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240" yWindow="460" windowWidth="20120" windowHeight="7480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6" l="1"/>
  <c r="C7" i="6"/>
  <c r="C8" i="6"/>
</calcChain>
</file>

<file path=xl/sharedStrings.xml><?xml version="1.0" encoding="utf-8"?>
<sst xmlns="http://schemas.openxmlformats.org/spreadsheetml/2006/main" count="100" uniqueCount="75">
  <si>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</si>
  <si>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</si>
  <si>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</si>
  <si>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</si>
  <si>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</si>
  <si>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</si>
  <si>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</si>
  <si>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</si>
  <si>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</si>
  <si>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</si>
  <si>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</si>
  <si>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</si>
  <si>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</si>
  <si>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</si>
  <si>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</si>
  <si>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</si>
  <si>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</si>
  <si>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</si>
  <si>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</si>
  <si>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</si>
  <si>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</si>
  <si>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</si>
  <si>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</si>
  <si>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</si>
  <si>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</si>
  <si>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</si>
  <si>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</si>
  <si>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</si>
  <si>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</si>
  <si>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</si>
  <si>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</si>
  <si>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</si>
  <si>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</si>
  <si>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</si>
  <si>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</si>
  <si>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</si>
  <si>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</si>
  <si>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</si>
  <si>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</si>
  <si>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</si>
  <si>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</si>
  <si>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</si>
  <si>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</si>
  <si>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</si>
  <si>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</si>
  <si>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</si>
  <si>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</si>
  <si>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</si>
  <si>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</si>
  <si>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</si>
  <si>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</si>
  <si>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</si>
  <si>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</si>
  <si>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</si>
  <si>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</si>
  <si>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</si>
  <si>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</si>
  <si>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</si>
  <si>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</si>
  <si>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</si>
  <si>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</si>
  <si>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</si>
  <si>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</si>
  <si>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</si>
  <si>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Primer trimestre</t>
  </si>
  <si>
    <t>Al 31 mar.</t>
  </si>
  <si>
    <t>Volúmenes de venta e ingresos por Nutrición Vegetal de Especialidad :</t>
  </si>
  <si>
    <t>Volúmenes Totales NVE</t>
  </si>
  <si>
    <t>Mar. 2016</t>
  </si>
  <si>
    <t>Mar. 2015</t>
  </si>
  <si>
    <t>2016/2015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</si>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</sst>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55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165" fontId="0" fillId="0" borderId="0" xfId="0" applyNumberForma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13" fillId="0" borderId="16" xfId="0" applyFont="1" applyBorder="1"/>
    <xf numFmtId="9" fontId="2" fillId="0" borderId="17" xfId="1" applyFont="1" applyFill="1" applyBorder="1" applyAlignment="1">
      <alignment horizontal="right"/>
    </xf>
    <xf numFmtId="0" fontId="2" fillId="0" borderId="17" xfId="247" applyFill="1" applyBorder="1"/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zoomScale="80" zoomScaleNormal="80" zoomScalePageLayoutView="80" workbookViewId="0"/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10" max="10" width="11.83203125" bestFit="1" customWidth="1"/>
  </cols>
  <sheetData>
    <row r="1" spans="2:10" ht="16" thickBot="1" x14ac:dyDescent="0.25">
      <c r="C1" s="61"/>
    </row>
    <row r="2" spans="2:10" ht="21" thickBot="1" x14ac:dyDescent="0.25">
      <c r="B2" s="25"/>
      <c r="C2" s="150" t="s">
        <v>27</v>
      </c>
      <c r="D2" s="150"/>
      <c r="E2" s="150"/>
      <c r="F2" s="150"/>
      <c r="G2" s="151"/>
    </row>
    <row r="3" spans="2:10" ht="15" customHeight="1" x14ac:dyDescent="0.2">
      <c r="B3" s="26"/>
      <c r="C3" s="1"/>
      <c r="D3" s="1"/>
      <c r="E3" s="1"/>
      <c r="F3" s="1"/>
      <c r="G3" s="2"/>
    </row>
    <row r="4" spans="2:10" x14ac:dyDescent="0.2">
      <c r="B4" s="27"/>
      <c r="C4" s="103" t="s">
        <v>1</v>
      </c>
      <c r="D4" s="148" t="s">
        <v>64</v>
      </c>
      <c r="E4" s="148"/>
      <c r="F4" s="148"/>
      <c r="G4" s="149"/>
    </row>
    <row r="5" spans="2:10" x14ac:dyDescent="0.2">
      <c r="B5" s="27"/>
      <c r="C5" s="104"/>
      <c r="D5" s="45">
        <v>2016</v>
      </c>
      <c r="E5" s="62"/>
      <c r="F5" s="45">
        <v>2015</v>
      </c>
      <c r="G5" s="46"/>
    </row>
    <row r="6" spans="2:10" x14ac:dyDescent="0.2">
      <c r="B6" s="27"/>
      <c r="C6" s="98"/>
      <c r="D6" s="3"/>
      <c r="E6" s="3"/>
      <c r="F6" s="3"/>
      <c r="G6" s="4"/>
    </row>
    <row r="7" spans="2:10" x14ac:dyDescent="0.2">
      <c r="B7" s="27"/>
      <c r="C7" s="106" t="s">
        <v>28</v>
      </c>
      <c r="D7" s="5">
        <v>391.8</v>
      </c>
      <c r="E7" s="5"/>
      <c r="F7" s="5">
        <v>387.5</v>
      </c>
      <c r="G7" s="6"/>
    </row>
    <row r="8" spans="2:10" x14ac:dyDescent="0.2">
      <c r="B8" s="28"/>
      <c r="C8" s="99"/>
      <c r="D8" s="7"/>
      <c r="E8" s="7"/>
      <c r="F8" s="7"/>
      <c r="G8" s="8"/>
    </row>
    <row r="9" spans="2:10" ht="14.25" customHeight="1" x14ac:dyDescent="0.2">
      <c r="B9" s="29"/>
      <c r="C9" s="99" t="s">
        <v>62</v>
      </c>
      <c r="D9" s="11">
        <v>141.1</v>
      </c>
      <c r="E9" s="12"/>
      <c r="F9" s="11">
        <v>143.1</v>
      </c>
      <c r="G9" s="13"/>
      <c r="J9" s="34"/>
    </row>
    <row r="10" spans="2:10" x14ac:dyDescent="0.2">
      <c r="B10" s="30"/>
      <c r="C10" s="99" t="s">
        <v>29</v>
      </c>
      <c r="D10" s="14">
        <v>58.3</v>
      </c>
      <c r="E10" s="10"/>
      <c r="F10" s="14">
        <v>73.599999999999994</v>
      </c>
      <c r="G10" s="13"/>
    </row>
    <row r="11" spans="2:10" x14ac:dyDescent="0.2">
      <c r="B11" s="30"/>
      <c r="C11" s="99" t="s">
        <v>30</v>
      </c>
      <c r="D11" s="14">
        <v>78.900000000000006</v>
      </c>
      <c r="E11" s="15"/>
      <c r="F11" s="14">
        <v>48.6</v>
      </c>
      <c r="G11" s="16"/>
    </row>
    <row r="12" spans="2:10" x14ac:dyDescent="0.2">
      <c r="B12" s="31"/>
      <c r="C12" s="96" t="s">
        <v>31</v>
      </c>
      <c r="D12" s="14">
        <v>16.899999999999999</v>
      </c>
      <c r="E12" s="15"/>
      <c r="F12" s="14">
        <v>24.5</v>
      </c>
      <c r="G12" s="16"/>
    </row>
    <row r="13" spans="2:10" x14ac:dyDescent="0.2">
      <c r="B13" s="31"/>
      <c r="C13" s="99" t="s">
        <v>32</v>
      </c>
      <c r="D13" s="14">
        <v>84.3</v>
      </c>
      <c r="E13" s="10"/>
      <c r="F13" s="14">
        <v>87.9</v>
      </c>
      <c r="G13" s="13"/>
    </row>
    <row r="14" spans="2:10" x14ac:dyDescent="0.2">
      <c r="B14" s="31"/>
      <c r="C14" s="99" t="s">
        <v>33</v>
      </c>
      <c r="D14" s="14">
        <v>12.3</v>
      </c>
      <c r="E14" s="15"/>
      <c r="F14" s="14">
        <v>9.9</v>
      </c>
      <c r="G14" s="16"/>
    </row>
    <row r="15" spans="2:10" x14ac:dyDescent="0.2">
      <c r="B15" s="32"/>
      <c r="C15" s="100"/>
      <c r="D15" s="7"/>
      <c r="E15" s="7"/>
      <c r="F15" s="7"/>
      <c r="G15" s="8"/>
    </row>
    <row r="16" spans="2:10" x14ac:dyDescent="0.2">
      <c r="B16" s="32"/>
      <c r="C16" s="106" t="s">
        <v>34</v>
      </c>
      <c r="D16" s="5">
        <v>-218.1</v>
      </c>
      <c r="E16" s="5"/>
      <c r="F16" s="5">
        <v>-189.4</v>
      </c>
      <c r="G16" s="6"/>
    </row>
    <row r="17" spans="2:7" x14ac:dyDescent="0.2">
      <c r="B17" s="32"/>
      <c r="C17" s="101" t="s">
        <v>35</v>
      </c>
      <c r="D17" s="5">
        <v>-60.2</v>
      </c>
      <c r="E17" s="5"/>
      <c r="F17" s="5">
        <v>-67.400000000000006</v>
      </c>
      <c r="G17" s="6"/>
    </row>
    <row r="18" spans="2:7" x14ac:dyDescent="0.2">
      <c r="B18" s="32"/>
      <c r="C18" s="105"/>
      <c r="D18" s="5">
        <v>-278.28528999999997</v>
      </c>
      <c r="E18" s="5"/>
      <c r="F18" s="5">
        <v>-256.824433</v>
      </c>
      <c r="G18" s="6"/>
    </row>
    <row r="19" spans="2:7" x14ac:dyDescent="0.2">
      <c r="B19" s="32"/>
      <c r="C19" s="106" t="s">
        <v>36</v>
      </c>
      <c r="D19" s="5">
        <v>113.6</v>
      </c>
      <c r="E19" s="5"/>
      <c r="F19" s="5">
        <v>130.69999999999999</v>
      </c>
      <c r="G19" s="6"/>
    </row>
    <row r="20" spans="2:7" x14ac:dyDescent="0.2">
      <c r="B20" s="32"/>
      <c r="C20" s="102"/>
      <c r="D20" s="5"/>
      <c r="E20" s="5"/>
      <c r="F20" s="5"/>
      <c r="G20" s="6"/>
    </row>
    <row r="21" spans="2:7" x14ac:dyDescent="0.2">
      <c r="B21" s="32"/>
      <c r="C21" s="99" t="s">
        <v>37</v>
      </c>
      <c r="D21" s="7">
        <v>-18.100000000000001</v>
      </c>
      <c r="E21" s="7"/>
      <c r="F21" s="7">
        <v>-21.2</v>
      </c>
      <c r="G21" s="8"/>
    </row>
    <row r="22" spans="2:7" x14ac:dyDescent="0.2">
      <c r="B22" s="32"/>
      <c r="C22" s="97" t="s">
        <v>38</v>
      </c>
      <c r="D22" s="7">
        <v>-17.399999999999999</v>
      </c>
      <c r="E22" s="7"/>
      <c r="F22" s="7">
        <v>-16.899999999999999</v>
      </c>
      <c r="G22" s="8"/>
    </row>
    <row r="23" spans="2:7" x14ac:dyDescent="0.2">
      <c r="B23" s="32"/>
      <c r="C23" s="97" t="s">
        <v>39</v>
      </c>
      <c r="D23" s="7">
        <v>4.3</v>
      </c>
      <c r="E23" s="7"/>
      <c r="F23" s="7">
        <v>3.3</v>
      </c>
      <c r="G23" s="8"/>
    </row>
    <row r="24" spans="2:7" x14ac:dyDescent="0.2">
      <c r="B24" s="32"/>
      <c r="C24" s="97" t="s">
        <v>40</v>
      </c>
      <c r="D24" s="7">
        <v>-4.2</v>
      </c>
      <c r="E24" s="7"/>
      <c r="F24" s="7">
        <v>9.6999999999999993</v>
      </c>
      <c r="G24" s="8"/>
    </row>
    <row r="25" spans="2:7" x14ac:dyDescent="0.2">
      <c r="B25" s="32"/>
      <c r="C25" s="97" t="s">
        <v>41</v>
      </c>
      <c r="D25" s="7">
        <v>4.5</v>
      </c>
      <c r="E25" s="7"/>
      <c r="F25" s="7">
        <v>-6</v>
      </c>
      <c r="G25" s="8"/>
    </row>
    <row r="26" spans="2:7" x14ac:dyDescent="0.2">
      <c r="B26" s="32"/>
      <c r="C26" s="99"/>
      <c r="D26" s="17"/>
      <c r="E26" s="7"/>
      <c r="F26" s="17"/>
      <c r="G26" s="8"/>
    </row>
    <row r="27" spans="2:7" x14ac:dyDescent="0.2">
      <c r="B27" s="32"/>
      <c r="C27" s="107" t="s">
        <v>42</v>
      </c>
      <c r="D27" s="5">
        <v>82.7</v>
      </c>
      <c r="E27" s="5"/>
      <c r="F27" s="5">
        <v>99.6</v>
      </c>
      <c r="G27" s="6"/>
    </row>
    <row r="28" spans="2:7" x14ac:dyDescent="0.2">
      <c r="B28" s="32"/>
      <c r="C28" s="107"/>
      <c r="D28" s="5"/>
      <c r="E28" s="5"/>
      <c r="F28" s="5"/>
      <c r="G28" s="6"/>
    </row>
    <row r="29" spans="2:7" x14ac:dyDescent="0.2">
      <c r="B29" s="32"/>
      <c r="C29" s="107" t="s">
        <v>43</v>
      </c>
      <c r="D29" s="5">
        <v>-24</v>
      </c>
      <c r="E29" s="5"/>
      <c r="F29" s="5">
        <v>-27.8</v>
      </c>
      <c r="G29" s="6"/>
    </row>
    <row r="30" spans="2:7" x14ac:dyDescent="0.2">
      <c r="B30" s="32"/>
      <c r="C30" s="107"/>
      <c r="D30" s="5"/>
      <c r="E30" s="5"/>
      <c r="F30" s="5"/>
      <c r="G30" s="6"/>
    </row>
    <row r="31" spans="2:7" x14ac:dyDescent="0.2">
      <c r="B31" s="32"/>
      <c r="C31" s="107" t="s">
        <v>44</v>
      </c>
      <c r="D31" s="5">
        <v>58.6</v>
      </c>
      <c r="E31" s="5"/>
      <c r="F31" s="5">
        <v>71.8</v>
      </c>
      <c r="G31" s="6"/>
    </row>
    <row r="32" spans="2:7" x14ac:dyDescent="0.2">
      <c r="B32" s="32"/>
      <c r="C32" s="107"/>
      <c r="D32" s="5"/>
      <c r="E32" s="5"/>
      <c r="F32" s="5"/>
      <c r="G32" s="6"/>
    </row>
    <row r="33" spans="2:7" x14ac:dyDescent="0.2">
      <c r="B33" s="32"/>
      <c r="C33" s="97" t="s">
        <v>45</v>
      </c>
      <c r="D33" s="7">
        <v>-0.1</v>
      </c>
      <c r="E33" s="7"/>
      <c r="F33" s="7">
        <v>-0.1</v>
      </c>
      <c r="G33" s="8"/>
    </row>
    <row r="34" spans="2:7" x14ac:dyDescent="0.2">
      <c r="B34" s="32"/>
      <c r="C34" s="97"/>
      <c r="D34" s="5"/>
      <c r="E34" s="5"/>
      <c r="F34" s="5"/>
      <c r="G34" s="6"/>
    </row>
    <row r="35" spans="2:7" x14ac:dyDescent="0.2">
      <c r="B35" s="32"/>
      <c r="C35" s="108" t="s">
        <v>46</v>
      </c>
      <c r="D35" s="18">
        <v>58.5</v>
      </c>
      <c r="E35" s="18"/>
      <c r="F35" s="18">
        <v>71.7</v>
      </c>
      <c r="G35" s="19"/>
    </row>
    <row r="36" spans="2:7" x14ac:dyDescent="0.2">
      <c r="B36" s="32"/>
      <c r="C36" s="109" t="s">
        <v>47</v>
      </c>
      <c r="D36" s="20">
        <v>0.22</v>
      </c>
      <c r="E36" s="20"/>
      <c r="F36" s="20">
        <v>0.27</v>
      </c>
      <c r="G36" s="21"/>
    </row>
    <row r="37" spans="2:7" ht="16" thickBot="1" x14ac:dyDescent="0.25">
      <c r="B37" s="33"/>
      <c r="C37" s="22"/>
      <c r="D37" s="22"/>
      <c r="E37" s="22"/>
      <c r="F37" s="22"/>
      <c r="G37" s="23"/>
    </row>
    <row r="38" spans="2:7" x14ac:dyDescent="0.2">
      <c r="B38" s="3"/>
      <c r="C38" s="110" t="s">
        <v>63</v>
      </c>
      <c r="D38" s="24"/>
      <c r="E38" s="24"/>
      <c r="F38" s="24"/>
      <c r="G38" s="24"/>
    </row>
  </sheetData>
  <mergeCells count="2">
    <mergeCell ref="D4:G4"/>
    <mergeCell ref="C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zoomScale="80" zoomScaleNormal="80" zoomScalePageLayoutView="80" workbookViewId="0"/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</cols>
  <sheetData>
    <row r="1" spans="2:6" ht="16" thickBot="1" x14ac:dyDescent="0.25">
      <c r="B1" s="60"/>
    </row>
    <row r="2" spans="2:6" ht="21" thickBot="1" x14ac:dyDescent="0.25">
      <c r="B2" s="152" t="s">
        <v>0</v>
      </c>
      <c r="C2" s="150"/>
      <c r="D2" s="150"/>
      <c r="E2" s="150"/>
      <c r="F2" s="151"/>
    </row>
    <row r="3" spans="2:6" ht="23" x14ac:dyDescent="0.25">
      <c r="B3" s="47"/>
      <c r="C3" s="48"/>
      <c r="D3" s="49"/>
      <c r="E3" s="48"/>
      <c r="F3" s="50"/>
    </row>
    <row r="4" spans="2:6" x14ac:dyDescent="0.2">
      <c r="B4" s="80" t="s">
        <v>1</v>
      </c>
      <c r="C4" s="93" t="s">
        <v>65</v>
      </c>
      <c r="D4" s="93"/>
      <c r="E4" s="93" t="s">
        <v>24</v>
      </c>
      <c r="F4" s="51"/>
    </row>
    <row r="5" spans="2:6" x14ac:dyDescent="0.2">
      <c r="B5" s="81"/>
      <c r="C5" s="92">
        <v>2016</v>
      </c>
      <c r="D5" s="92"/>
      <c r="E5" s="92">
        <v>2015</v>
      </c>
      <c r="F5" s="46"/>
    </row>
    <row r="6" spans="2:6" x14ac:dyDescent="0.2">
      <c r="B6" s="81"/>
      <c r="C6" s="35"/>
      <c r="D6" s="35"/>
      <c r="E6" s="35"/>
      <c r="F6" s="52"/>
    </row>
    <row r="7" spans="2:6" x14ac:dyDescent="0.2">
      <c r="B7" s="82" t="s">
        <v>2</v>
      </c>
      <c r="C7" s="36">
        <v>2752.9</v>
      </c>
      <c r="D7" s="37"/>
      <c r="E7" s="36">
        <v>2696.8</v>
      </c>
      <c r="F7" s="9"/>
    </row>
    <row r="8" spans="2:6" x14ac:dyDescent="0.2">
      <c r="B8" s="83" t="s">
        <v>3</v>
      </c>
      <c r="C8" s="38">
        <v>526.70000000000005</v>
      </c>
      <c r="D8" s="39"/>
      <c r="E8" s="38">
        <v>527.29999999999995</v>
      </c>
      <c r="F8" s="53"/>
    </row>
    <row r="9" spans="2:6" x14ac:dyDescent="0.2">
      <c r="B9" s="83" t="s">
        <v>4</v>
      </c>
      <c r="C9" s="38">
        <v>690.8</v>
      </c>
      <c r="D9" s="39"/>
      <c r="E9" s="38">
        <v>636.29999999999995</v>
      </c>
      <c r="F9" s="53"/>
    </row>
    <row r="10" spans="2:6" x14ac:dyDescent="0.2">
      <c r="B10" s="83" t="s">
        <v>5</v>
      </c>
      <c r="C10" s="38">
        <v>380.6</v>
      </c>
      <c r="D10" s="39"/>
      <c r="E10" s="38">
        <v>402.1</v>
      </c>
      <c r="F10" s="53"/>
    </row>
    <row r="11" spans="2:6" x14ac:dyDescent="0.2">
      <c r="B11" s="83" t="s">
        <v>6</v>
      </c>
      <c r="C11" s="38">
        <v>1039.9000000000001</v>
      </c>
      <c r="D11" s="39"/>
      <c r="E11" s="38">
        <v>1003.8</v>
      </c>
      <c r="F11" s="53"/>
    </row>
    <row r="12" spans="2:6" x14ac:dyDescent="0.2">
      <c r="B12" s="83" t="s">
        <v>7</v>
      </c>
      <c r="C12" s="38">
        <v>115</v>
      </c>
      <c r="D12" s="39"/>
      <c r="E12" s="38">
        <v>127.3</v>
      </c>
      <c r="F12" s="53"/>
    </row>
    <row r="13" spans="2:6" x14ac:dyDescent="0.2">
      <c r="B13" s="84"/>
      <c r="C13" s="40"/>
      <c r="D13" s="41"/>
      <c r="E13" s="40"/>
      <c r="F13" s="53"/>
    </row>
    <row r="14" spans="2:6" x14ac:dyDescent="0.2">
      <c r="B14" s="85" t="s">
        <v>8</v>
      </c>
      <c r="C14" s="36">
        <v>1936</v>
      </c>
      <c r="D14" s="42"/>
      <c r="E14" s="36">
        <v>1946.9</v>
      </c>
      <c r="F14" s="53"/>
    </row>
    <row r="15" spans="2:6" x14ac:dyDescent="0.2">
      <c r="B15" s="83" t="s">
        <v>9</v>
      </c>
      <c r="C15" s="38">
        <v>2.7</v>
      </c>
      <c r="D15" s="39"/>
      <c r="E15" s="38">
        <v>0.5</v>
      </c>
      <c r="F15" s="53"/>
    </row>
    <row r="16" spans="2:6" x14ac:dyDescent="0.2">
      <c r="B16" s="83" t="s">
        <v>10</v>
      </c>
      <c r="C16" s="38">
        <v>110.5</v>
      </c>
      <c r="D16" s="39"/>
      <c r="E16" s="38">
        <v>79.3</v>
      </c>
      <c r="F16" s="53"/>
    </row>
    <row r="17" spans="2:6" x14ac:dyDescent="0.2">
      <c r="B17" s="81" t="s">
        <v>11</v>
      </c>
      <c r="C17" s="38">
        <v>1645.6</v>
      </c>
      <c r="D17" s="39"/>
      <c r="E17" s="38">
        <v>1683.6</v>
      </c>
      <c r="F17" s="9"/>
    </row>
    <row r="18" spans="2:6" x14ac:dyDescent="0.2">
      <c r="B18" s="81" t="s">
        <v>12</v>
      </c>
      <c r="C18" s="38">
        <v>177.1</v>
      </c>
      <c r="D18" s="39"/>
      <c r="E18" s="38">
        <v>183.6</v>
      </c>
      <c r="F18" s="9"/>
    </row>
    <row r="19" spans="2:6" x14ac:dyDescent="0.2">
      <c r="B19" s="84"/>
      <c r="C19" s="38"/>
      <c r="D19" s="39"/>
      <c r="E19" s="38"/>
      <c r="F19" s="53"/>
    </row>
    <row r="20" spans="2:6" ht="16" x14ac:dyDescent="0.2">
      <c r="B20" s="86" t="s">
        <v>13</v>
      </c>
      <c r="C20" s="43">
        <v>4688.8999999999996</v>
      </c>
      <c r="D20" s="44"/>
      <c r="E20" s="43">
        <v>4643.8</v>
      </c>
      <c r="F20" s="53"/>
    </row>
    <row r="21" spans="2:6" x14ac:dyDescent="0.2">
      <c r="B21" s="87"/>
      <c r="C21" s="38"/>
      <c r="D21" s="39"/>
      <c r="E21" s="38"/>
      <c r="F21" s="2"/>
    </row>
    <row r="22" spans="2:6" ht="16" x14ac:dyDescent="0.2">
      <c r="B22" s="82" t="s">
        <v>14</v>
      </c>
      <c r="C22" s="36"/>
      <c r="D22" s="37"/>
      <c r="E22" s="36"/>
      <c r="F22" s="54"/>
    </row>
    <row r="23" spans="2:6" x14ac:dyDescent="0.2">
      <c r="B23" s="81" t="s">
        <v>15</v>
      </c>
      <c r="C23" s="38">
        <v>779.7</v>
      </c>
      <c r="D23" s="39"/>
      <c r="E23" s="38">
        <v>702.9</v>
      </c>
      <c r="F23" s="9"/>
    </row>
    <row r="24" spans="2:6" x14ac:dyDescent="0.2">
      <c r="B24" s="81" t="s">
        <v>16</v>
      </c>
      <c r="C24" s="38">
        <v>476.6</v>
      </c>
      <c r="D24" s="39"/>
      <c r="E24" s="38">
        <v>402</v>
      </c>
      <c r="F24" s="9"/>
    </row>
    <row r="25" spans="2:6" x14ac:dyDescent="0.2">
      <c r="B25" s="88"/>
      <c r="C25" s="38">
        <v>303.10000000000002</v>
      </c>
      <c r="D25" s="40"/>
      <c r="E25" s="38">
        <v>300.89999999999998</v>
      </c>
      <c r="F25" s="9"/>
    </row>
    <row r="26" spans="2:6" x14ac:dyDescent="0.2">
      <c r="B26" s="89" t="s">
        <v>17</v>
      </c>
      <c r="C26" s="36"/>
      <c r="D26" s="37"/>
      <c r="E26" s="36"/>
      <c r="F26" s="53"/>
    </row>
    <row r="27" spans="2:6" x14ac:dyDescent="0.2">
      <c r="B27" s="87" t="s">
        <v>18</v>
      </c>
      <c r="C27" s="38">
        <v>1480.3</v>
      </c>
      <c r="D27" s="39"/>
      <c r="E27" s="38">
        <v>1540.5</v>
      </c>
      <c r="F27" s="55"/>
    </row>
    <row r="28" spans="2:6" x14ac:dyDescent="0.2">
      <c r="B28" s="81" t="s">
        <v>16</v>
      </c>
      <c r="C28" s="38">
        <v>1237.2</v>
      </c>
      <c r="D28" s="39"/>
      <c r="E28" s="38">
        <v>1290.2</v>
      </c>
      <c r="F28" s="2"/>
    </row>
    <row r="29" spans="2:6" x14ac:dyDescent="0.2">
      <c r="B29" s="88"/>
      <c r="C29" s="38">
        <v>243.1</v>
      </c>
      <c r="D29" s="39"/>
      <c r="E29" s="38">
        <v>250.3</v>
      </c>
      <c r="F29" s="9"/>
    </row>
    <row r="30" spans="2:6" x14ac:dyDescent="0.2">
      <c r="B30" s="90" t="s">
        <v>19</v>
      </c>
      <c r="C30" s="38"/>
      <c r="D30" s="39"/>
      <c r="E30" s="38"/>
      <c r="F30" s="53"/>
    </row>
    <row r="31" spans="2:6" x14ac:dyDescent="0.2">
      <c r="B31" s="87"/>
      <c r="C31" s="36">
        <v>2368.3000000000002</v>
      </c>
      <c r="D31" s="37"/>
      <c r="E31" s="36">
        <v>2339.8000000000002</v>
      </c>
      <c r="F31" s="55"/>
    </row>
    <row r="32" spans="2:6" x14ac:dyDescent="0.2">
      <c r="B32" s="81" t="s">
        <v>20</v>
      </c>
      <c r="C32" s="38"/>
      <c r="D32" s="39"/>
      <c r="E32" s="38"/>
      <c r="F32" s="2"/>
    </row>
    <row r="33" spans="2:6" x14ac:dyDescent="0.2">
      <c r="B33" s="81"/>
      <c r="C33" s="38">
        <v>60.7</v>
      </c>
      <c r="D33" s="39"/>
      <c r="E33" s="38">
        <v>60.6</v>
      </c>
      <c r="F33" s="9"/>
    </row>
    <row r="34" spans="2:6" x14ac:dyDescent="0.2">
      <c r="B34" s="81" t="s">
        <v>21</v>
      </c>
      <c r="C34" s="38"/>
      <c r="D34" s="39"/>
      <c r="E34" s="38"/>
      <c r="F34" s="9"/>
    </row>
    <row r="35" spans="2:6" x14ac:dyDescent="0.2">
      <c r="B35" s="81"/>
      <c r="C35" s="38">
        <v>2429</v>
      </c>
      <c r="D35" s="39"/>
      <c r="E35" s="38">
        <v>2400.4</v>
      </c>
      <c r="F35" s="9"/>
    </row>
    <row r="36" spans="2:6" ht="16" x14ac:dyDescent="0.2">
      <c r="B36" s="86" t="s">
        <v>22</v>
      </c>
      <c r="C36" s="43"/>
      <c r="D36" s="44"/>
      <c r="E36" s="43"/>
      <c r="F36" s="9"/>
    </row>
    <row r="37" spans="2:6" ht="16" x14ac:dyDescent="0.2">
      <c r="B37" s="87"/>
      <c r="C37" s="38">
        <v>4688.8999999999996</v>
      </c>
      <c r="D37" s="39"/>
      <c r="E37" s="38">
        <v>4643.8</v>
      </c>
      <c r="F37" s="54"/>
    </row>
    <row r="38" spans="2:6" x14ac:dyDescent="0.2">
      <c r="B38" s="91" t="s">
        <v>23</v>
      </c>
      <c r="C38" s="36"/>
      <c r="D38" s="39"/>
      <c r="E38" s="36"/>
      <c r="F38" s="2"/>
    </row>
    <row r="39" spans="2:6" ht="16" thickBot="1" x14ac:dyDescent="0.25">
      <c r="B39" s="79"/>
      <c r="C39" s="56">
        <v>3.5</v>
      </c>
      <c r="D39" s="56"/>
      <c r="E39" s="56">
        <v>3.8</v>
      </c>
      <c r="F39" s="57"/>
    </row>
    <row r="40" spans="2:6" x14ac:dyDescent="0.2">
      <c r="B40" s="39"/>
    </row>
    <row r="41" spans="2:6" x14ac:dyDescent="0.2">
      <c r="B41" s="94" t="s">
        <v>25</v>
      </c>
      <c r="C41" s="1"/>
      <c r="D41" s="1"/>
      <c r="E41" s="1"/>
      <c r="F41" s="1"/>
    </row>
    <row r="42" spans="2:6" x14ac:dyDescent="0.2">
      <c r="B42" s="95" t="s">
        <v>26</v>
      </c>
      <c r="C42" s="1"/>
      <c r="D42" s="1"/>
      <c r="E42" s="1"/>
      <c r="F42" s="1"/>
    </row>
    <row r="43" spans="2:6" x14ac:dyDescent="0.2">
      <c r="B43" s="59"/>
      <c r="C43" s="58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/>
  </sheetViews>
  <sheetFormatPr baseColWidth="10" defaultColWidth="11.5" defaultRowHeight="15" x14ac:dyDescent="0.2"/>
  <cols>
    <col min="1" max="1" width="3.5" customWidth="1"/>
    <col min="2" max="2" width="50.6640625" customWidth="1"/>
  </cols>
  <sheetData>
    <row r="1" spans="2:7" x14ac:dyDescent="0.2">
      <c r="B1" s="77" t="s">
        <v>66</v>
      </c>
    </row>
    <row r="2" spans="2:7" ht="16" thickBot="1" x14ac:dyDescent="0.25">
      <c r="B2" s="69"/>
      <c r="C2" s="128"/>
      <c r="D2" s="73"/>
      <c r="E2" s="73"/>
      <c r="F2" s="73"/>
      <c r="G2" s="72"/>
    </row>
    <row r="3" spans="2:7" ht="16" thickTop="1" x14ac:dyDescent="0.2">
      <c r="B3" s="70"/>
      <c r="C3" s="129"/>
      <c r="D3" s="64" t="s">
        <v>68</v>
      </c>
      <c r="E3" s="64" t="s">
        <v>69</v>
      </c>
      <c r="F3" s="153" t="s">
        <v>70</v>
      </c>
      <c r="G3" s="153"/>
    </row>
    <row r="4" spans="2:7" x14ac:dyDescent="0.2">
      <c r="B4" s="130" t="s">
        <v>67</v>
      </c>
      <c r="C4" s="131" t="s">
        <v>54</v>
      </c>
      <c r="D4" s="132">
        <v>174.1</v>
      </c>
      <c r="E4" s="132">
        <v>171</v>
      </c>
      <c r="F4" s="132">
        <v>3.2</v>
      </c>
      <c r="G4" s="133">
        <v>0.02</v>
      </c>
    </row>
    <row r="5" spans="2:7" x14ac:dyDescent="0.2">
      <c r="B5" s="134" t="s">
        <v>48</v>
      </c>
      <c r="C5" s="135" t="s">
        <v>54</v>
      </c>
      <c r="D5" s="136">
        <v>4.5</v>
      </c>
      <c r="E5" s="136">
        <v>8.6999999999999993</v>
      </c>
      <c r="F5" s="136">
        <v>-4.2</v>
      </c>
      <c r="G5" s="137">
        <v>-0.49</v>
      </c>
    </row>
    <row r="6" spans="2:7" x14ac:dyDescent="0.2">
      <c r="B6" s="134" t="s">
        <v>49</v>
      </c>
      <c r="C6" s="135" t="str">
        <f>C5</f>
        <v>Mton</v>
      </c>
      <c r="D6" s="136">
        <v>102.2</v>
      </c>
      <c r="E6" s="136">
        <v>99.6</v>
      </c>
      <c r="F6" s="136">
        <v>2.6</v>
      </c>
      <c r="G6" s="137">
        <v>0.03</v>
      </c>
    </row>
    <row r="7" spans="2:7" x14ac:dyDescent="0.2">
      <c r="B7" s="134" t="s">
        <v>50</v>
      </c>
      <c r="C7" s="135" t="str">
        <f>C6</f>
        <v>Mton</v>
      </c>
      <c r="D7" s="136">
        <v>33.1</v>
      </c>
      <c r="E7" s="136">
        <v>31.9</v>
      </c>
      <c r="F7" s="136">
        <v>1.2</v>
      </c>
      <c r="G7" s="137">
        <v>0.04</v>
      </c>
    </row>
    <row r="8" spans="2:7" ht="16" thickBot="1" x14ac:dyDescent="0.25">
      <c r="B8" s="138" t="s">
        <v>51</v>
      </c>
      <c r="C8" s="139" t="str">
        <f>C7</f>
        <v>Mton</v>
      </c>
      <c r="D8" s="140">
        <v>34.299999999999997</v>
      </c>
      <c r="E8" s="140">
        <v>30.7</v>
      </c>
      <c r="F8" s="140">
        <v>3.6</v>
      </c>
      <c r="G8" s="141">
        <v>0.12</v>
      </c>
    </row>
    <row r="9" spans="2:7" ht="16" thickBot="1" x14ac:dyDescent="0.25">
      <c r="B9" s="142" t="s">
        <v>52</v>
      </c>
      <c r="C9" s="143" t="s">
        <v>55</v>
      </c>
      <c r="D9" s="65">
        <v>141.1</v>
      </c>
      <c r="E9" s="65">
        <v>143.1</v>
      </c>
      <c r="F9" s="65">
        <v>-2</v>
      </c>
      <c r="G9" s="66">
        <v>-0.01</v>
      </c>
    </row>
    <row r="10" spans="2:7" ht="16" thickTop="1" x14ac:dyDescent="0.2">
      <c r="B10" s="67" t="s">
        <v>53</v>
      </c>
      <c r="C10" s="144"/>
      <c r="D10" s="68"/>
      <c r="E10" s="68"/>
      <c r="F10" s="68"/>
      <c r="G10" s="67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/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71</v>
      </c>
    </row>
    <row r="2" spans="2:7" ht="16" thickBot="1" x14ac:dyDescent="0.25">
      <c r="B2" s="69"/>
    </row>
    <row r="3" spans="2:7" ht="16" thickTop="1" x14ac:dyDescent="0.2">
      <c r="B3" s="70"/>
      <c r="C3" s="63"/>
      <c r="D3" s="64" t="s">
        <v>68</v>
      </c>
      <c r="E3" s="64" t="s">
        <v>69</v>
      </c>
      <c r="F3" s="154" t="s">
        <v>70</v>
      </c>
      <c r="G3" s="154"/>
    </row>
    <row r="4" spans="2:7" ht="16" thickBot="1" x14ac:dyDescent="0.25">
      <c r="B4" s="112" t="s">
        <v>29</v>
      </c>
      <c r="C4" s="113" t="s">
        <v>54</v>
      </c>
      <c r="D4" s="76">
        <v>2.4</v>
      </c>
      <c r="E4" s="76">
        <v>2.5</v>
      </c>
      <c r="F4" s="76">
        <v>-0.1</v>
      </c>
      <c r="G4" s="71">
        <v>-0.06</v>
      </c>
    </row>
    <row r="5" spans="2:7" ht="16" thickBot="1" x14ac:dyDescent="0.25">
      <c r="B5" s="114" t="s">
        <v>56</v>
      </c>
      <c r="C5" s="111" t="s">
        <v>55</v>
      </c>
      <c r="D5" s="65">
        <v>58.3</v>
      </c>
      <c r="E5" s="65">
        <v>73.599999999999994</v>
      </c>
      <c r="F5" s="65">
        <v>-15.3</v>
      </c>
      <c r="G5" s="66">
        <v>-0.21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/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8" t="s">
        <v>74</v>
      </c>
    </row>
    <row r="2" spans="2:7" ht="16" thickBot="1" x14ac:dyDescent="0.25">
      <c r="B2" s="69"/>
    </row>
    <row r="3" spans="2:7" ht="16" thickTop="1" x14ac:dyDescent="0.2">
      <c r="B3" s="70"/>
      <c r="C3" s="63"/>
      <c r="D3" s="64" t="s">
        <v>68</v>
      </c>
      <c r="E3" s="64" t="s">
        <v>69</v>
      </c>
      <c r="F3" s="154" t="s">
        <v>70</v>
      </c>
      <c r="G3" s="154"/>
    </row>
    <row r="4" spans="2:7" ht="16" thickBot="1" x14ac:dyDescent="0.25">
      <c r="B4" s="116" t="s">
        <v>30</v>
      </c>
      <c r="C4" s="117" t="s">
        <v>54</v>
      </c>
      <c r="D4" s="76">
        <v>10.9</v>
      </c>
      <c r="E4" s="76">
        <v>8.6</v>
      </c>
      <c r="F4" s="76">
        <v>2.2999999999999998</v>
      </c>
      <c r="G4" s="71">
        <v>0.26</v>
      </c>
    </row>
    <row r="5" spans="2:7" ht="16" thickBot="1" x14ac:dyDescent="0.25">
      <c r="B5" s="118" t="s">
        <v>57</v>
      </c>
      <c r="C5" s="115" t="s">
        <v>55</v>
      </c>
      <c r="D5" s="65">
        <v>78.900000000000006</v>
      </c>
      <c r="E5" s="65">
        <v>48.6</v>
      </c>
      <c r="F5" s="65">
        <v>30.3</v>
      </c>
      <c r="G5" s="66">
        <v>0.62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/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8" t="s">
        <v>73</v>
      </c>
    </row>
    <row r="2" spans="2:7" ht="16" thickBot="1" x14ac:dyDescent="0.25">
      <c r="B2" s="69"/>
      <c r="C2" s="72"/>
      <c r="D2" s="73"/>
      <c r="E2" s="73"/>
      <c r="F2" s="73"/>
      <c r="G2" s="74"/>
    </row>
    <row r="3" spans="2:7" ht="16" thickTop="1" x14ac:dyDescent="0.2">
      <c r="B3" s="70"/>
      <c r="C3" s="75"/>
      <c r="D3" s="64" t="s">
        <v>68</v>
      </c>
      <c r="E3" s="64" t="s">
        <v>69</v>
      </c>
      <c r="F3" s="154" t="s">
        <v>70</v>
      </c>
      <c r="G3" s="154"/>
    </row>
    <row r="4" spans="2:7" ht="16" thickBot="1" x14ac:dyDescent="0.25">
      <c r="B4" s="122" t="s">
        <v>58</v>
      </c>
      <c r="C4" s="120" t="s">
        <v>54</v>
      </c>
      <c r="D4" s="145">
        <v>285.2</v>
      </c>
      <c r="E4" s="145">
        <v>214.9</v>
      </c>
      <c r="F4" s="146">
        <v>70.3</v>
      </c>
      <c r="G4" s="147">
        <v>0.33</v>
      </c>
    </row>
    <row r="5" spans="2:7" ht="16" thickBot="1" x14ac:dyDescent="0.25">
      <c r="B5" s="121" t="s">
        <v>59</v>
      </c>
      <c r="C5" s="119" t="s">
        <v>55</v>
      </c>
      <c r="D5" s="65">
        <v>84.3</v>
      </c>
      <c r="E5" s="65">
        <v>87.9</v>
      </c>
      <c r="F5" s="65">
        <v>-3.6</v>
      </c>
      <c r="G5" s="66">
        <v>-0.04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/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72</v>
      </c>
    </row>
    <row r="2" spans="2:7" ht="16" thickBot="1" x14ac:dyDescent="0.25">
      <c r="B2" s="69"/>
      <c r="C2" s="72"/>
      <c r="D2" s="73"/>
      <c r="E2" s="73"/>
      <c r="F2" s="73"/>
      <c r="G2" s="74"/>
    </row>
    <row r="3" spans="2:7" ht="16" thickTop="1" x14ac:dyDescent="0.2">
      <c r="B3" s="70"/>
      <c r="C3" s="63"/>
      <c r="D3" s="64" t="s">
        <v>68</v>
      </c>
      <c r="E3" s="64" t="s">
        <v>69</v>
      </c>
      <c r="F3" s="154" t="s">
        <v>70</v>
      </c>
      <c r="G3" s="154"/>
    </row>
    <row r="4" spans="2:7" ht="16" thickBot="1" x14ac:dyDescent="0.25">
      <c r="B4" s="127" t="s">
        <v>60</v>
      </c>
      <c r="C4" s="120" t="s">
        <v>54</v>
      </c>
      <c r="D4" s="76">
        <v>20.399999999999999</v>
      </c>
      <c r="E4" s="76">
        <v>32.4</v>
      </c>
      <c r="F4" s="76">
        <v>-12.1</v>
      </c>
      <c r="G4" s="126">
        <v>-0.37</v>
      </c>
    </row>
    <row r="5" spans="2:7" ht="16" thickBot="1" x14ac:dyDescent="0.25">
      <c r="B5" s="123" t="s">
        <v>61</v>
      </c>
      <c r="C5" s="124" t="s">
        <v>55</v>
      </c>
      <c r="D5" s="125">
        <v>16.899999999999999</v>
      </c>
      <c r="E5" s="125">
        <v>24.5</v>
      </c>
      <c r="F5" s="125">
        <v>-7.5</v>
      </c>
      <c r="G5" s="125">
        <v>-0.31</v>
      </c>
    </row>
    <row r="6" spans="2:7" ht="16" thickTop="1" x14ac:dyDescent="0.2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2018-03-27T16:44:15Z</dcterms:modified>
</cp:coreProperties>
</file>