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812"/>
  <workbookPr/>
  <mc:AlternateContent xmlns:mc="http://schemas.openxmlformats.org/markup-compatibility/2006">
    <mc:Choice Requires="x15">
      <x15ac:absPath xmlns:x15ac="http://schemas.microsoft.com/office/spreadsheetml/2010/11/ac" url="/Users/constanzaraveau/Desktop/"/>
    </mc:Choice>
  </mc:AlternateContent>
  <bookViews>
    <workbookView xWindow="240" yWindow="460" windowWidth="21700" windowHeight="10280" activeTab="1"/>
  </bookViews>
  <sheets>
    <sheet name="Estado de Resultados" sheetId="1" r:id="rId1"/>
    <sheet name="Balance" sheetId="2" r:id="rId2"/>
    <sheet name="NVE" sheetId="6" r:id="rId3"/>
    <sheet name="Yodo" sheetId="7" r:id="rId4"/>
    <sheet name="Litio" sheetId="8" r:id="rId5"/>
    <sheet name="Potasio" sheetId="9" r:id="rId6"/>
    <sheet name="Químicos Industriales" sheetId="10" r:id="rId7"/>
  </sheets>
  <calcPr calcId="171027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5" i="6" l="1"/>
  <c r="C16" i="6"/>
  <c r="C17" i="6"/>
  <c r="C6" i="6"/>
  <c r="C7" i="6"/>
  <c r="C8" i="6"/>
</calcChain>
</file>

<file path=xl/sharedStrings.xml><?xml version="1.0" encoding="utf-8"?>
<sst xmlns="http://schemas.openxmlformats.org/spreadsheetml/2006/main" count="132" uniqueCount="76">
  <si>
    <t>Balance</t>
  </si>
  <si>
    <t>(en millones de US$)</t>
  </si>
  <si>
    <t>Activos corrientes totales</t>
  </si>
  <si>
    <t xml:space="preserve">     Efectivo y equivalente al efectivo</t>
  </si>
  <si>
    <t xml:space="preserve">     Otros activos financieros corriente</t>
  </si>
  <si>
    <t xml:space="preserve">     Cuentas por Cobrar (1)</t>
  </si>
  <si>
    <t xml:space="preserve">     Existencias</t>
  </si>
  <si>
    <t xml:space="preserve">     Otros</t>
  </si>
  <si>
    <t>Activos no corrientes totales</t>
  </si>
  <si>
    <t xml:space="preserve">    Otros activos financieros no corrientes</t>
  </si>
  <si>
    <t xml:space="preserve">    Inversiones Empresas Relacionadas</t>
  </si>
  <si>
    <t xml:space="preserve">    Propiedad, planta y equipos</t>
  </si>
  <si>
    <t xml:space="preserve">    Otros activos no corrientes</t>
  </si>
  <si>
    <t>Total Activos</t>
  </si>
  <si>
    <t>Pasivos corrientes total</t>
  </si>
  <si>
    <t xml:space="preserve">   Otros pasivos financieros corrientes</t>
  </si>
  <si>
    <t xml:space="preserve">   Otros</t>
  </si>
  <si>
    <t>Total pasivos no corrientes</t>
  </si>
  <si>
    <t xml:space="preserve">   Otros pasivos financieros no corrientes</t>
  </si>
  <si>
    <t>Patrimonio antes de interés minoritario</t>
  </si>
  <si>
    <t>Interés Minoritario</t>
  </si>
  <si>
    <t>Total Patrimonio</t>
  </si>
  <si>
    <t>Total Pasivos y Patrimonio</t>
  </si>
  <si>
    <t>Liquidez (2)</t>
  </si>
  <si>
    <t>(1) Deudores comerciales y otras cuentas por cobrar, corriente + Cuentas por cobrar a EERR, corriente</t>
  </si>
  <si>
    <t>(2) Activos corrientes / Pasivos corrientes</t>
  </si>
  <si>
    <t>Estado de Resultados</t>
  </si>
  <si>
    <t>Ingresos</t>
  </si>
  <si>
    <t>Yodo y Derivados</t>
  </si>
  <si>
    <t>Litio y Derivados</t>
  </si>
  <si>
    <t>Químicos Industriales</t>
  </si>
  <si>
    <t>Cloruro de Potasio &amp; Sulfato de Potasio</t>
  </si>
  <si>
    <t>Otros Ingresos</t>
  </si>
  <si>
    <t>Costo de Ventas</t>
  </si>
  <si>
    <t>Depreciación y amortización</t>
  </si>
  <si>
    <t>Margen Bruto</t>
  </si>
  <si>
    <t>Gastos Administración</t>
  </si>
  <si>
    <t>Costos Financieros</t>
  </si>
  <si>
    <t>Ingresos Financieros</t>
  </si>
  <si>
    <t>Diferencia de cambio</t>
  </si>
  <si>
    <t>Otros</t>
  </si>
  <si>
    <t>Ganancia (pérdida) antes de impuesto</t>
  </si>
  <si>
    <t>Impuesto a la Renta</t>
  </si>
  <si>
    <t>Resultado antes de interés minoritario</t>
  </si>
  <si>
    <t>Interés minoritario</t>
  </si>
  <si>
    <t>Resultado del ejercicio</t>
  </si>
  <si>
    <t>Utilidad por acción (US$)</t>
  </si>
  <si>
    <t>Nitrato de sodio</t>
  </si>
  <si>
    <t>Nitrato de potasio y nitrato sódico potásico</t>
  </si>
  <si>
    <t xml:space="preserve">Mezclas de especialidad </t>
  </si>
  <si>
    <t>Otros fertilizantes de especialidad(*)</t>
  </si>
  <si>
    <t>Ingresos NVE</t>
  </si>
  <si>
    <t>(*) Incluye principalmente trading de otros fertilizantes de especialidad</t>
  </si>
  <si>
    <t>Mton</t>
  </si>
  <si>
    <t>MMUS$</t>
  </si>
  <si>
    <t>Ingresos Yodo y Derivados</t>
  </si>
  <si>
    <t>Ingresos Litio y Derivados</t>
  </si>
  <si>
    <t>Cloruro de Potasio y Sulfato de Potasio</t>
  </si>
  <si>
    <t>Ingresos Cloruro de Potasio y Sulfato de Potasio</t>
  </si>
  <si>
    <t>Nitratos Industriales</t>
  </si>
  <si>
    <t>Ingresos Químicos Industriales</t>
  </si>
  <si>
    <t>Nutrición Vegetal de Especialidad (1)</t>
  </si>
  <si>
    <t>(1) Incluye otros nutrientes vegetales de especialidad</t>
  </si>
  <si>
    <t>Volúmenes de venta e ingresos por Nutrición Vegetal de Especialidad :</t>
  </si>
  <si>
    <t>Volúmenes Totales NVE</t>
  </si>
  <si>
    <t>Volúmenes de venta e ingresos por Yodo y Derivados:</t>
  </si>
  <si>
    <t>Volúmenes de venta e ingresos por químicos industriales:</t>
  </si>
  <si>
    <t>Volúmenes de venta e ingresos por Cloruro de Potasio y Sulfato de Potasio:</t>
  </si>
  <si>
    <t>Volúmenes de venta e ingresos por Litio y Derivados:</t>
  </si>
  <si>
    <t>2017/2016</t>
  </si>
  <si>
    <t>Acumulado al 31 de diciembre</t>
  </si>
  <si>
    <t>Cuarto trimestre</t>
  </si>
  <si>
    <t>Al 31 de dic</t>
  </si>
  <si>
    <t>Al 31 de dic.</t>
  </si>
  <si>
    <t>4T2017</t>
  </si>
  <si>
    <t>4T2016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</si>
</sst>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;\(#,##0.0\)"/>
    <numFmt numFmtId="165" formatCode="#,##0.0_);\(#,##0.0\)"/>
    <numFmt numFmtId="166" formatCode="0.0"/>
    <numFmt numFmtId="167" formatCode="0.0%"/>
    <numFmt numFmtId="168" formatCode="#,##0.0"/>
    <numFmt numFmtId="169" formatCode="0.000"/>
    <numFmt numFmtId="170" formatCode="0.00000"/>
    <numFmt numFmtId="171" formatCode="_(* #,##0.00_);_(* \(#,##0.00\);_(* &quot;-&quot;??_);_(@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sz val="10"/>
      <name val="Geneva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Arial"/>
      <family val="2"/>
    </font>
    <font>
      <b/>
      <sz val="10"/>
      <color theme="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</borders>
  <cellStyleXfs count="24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0" fontId="15" fillId="0" borderId="0" applyNumberFormat="0" applyFill="0" applyBorder="0" applyAlignment="0" applyProtection="0"/>
    <xf numFmtId="0" fontId="16" fillId="0" borderId="18" applyNumberFormat="0" applyFill="0" applyAlignment="0" applyProtection="0"/>
    <xf numFmtId="0" fontId="17" fillId="0" borderId="19" applyNumberFormat="0" applyFill="0" applyAlignment="0" applyProtection="0"/>
    <xf numFmtId="0" fontId="18" fillId="0" borderId="20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21" applyNumberFormat="0" applyAlignment="0" applyProtection="0"/>
    <xf numFmtId="0" fontId="23" fillId="7" borderId="22" applyNumberFormat="0" applyAlignment="0" applyProtection="0"/>
    <xf numFmtId="0" fontId="24" fillId="7" borderId="21" applyNumberFormat="0" applyAlignment="0" applyProtection="0"/>
    <xf numFmtId="0" fontId="25" fillId="0" borderId="23" applyNumberFormat="0" applyFill="0" applyAlignment="0" applyProtection="0"/>
    <xf numFmtId="0" fontId="26" fillId="8" borderId="24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26" applyNumberFormat="0" applyFill="0" applyAlignment="0" applyProtection="0"/>
    <xf numFmtId="0" fontId="29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9" fillId="33" borderId="0" applyNumberFormat="0" applyBorder="0" applyAlignment="0" applyProtection="0"/>
    <xf numFmtId="0" fontId="12" fillId="0" borderId="0"/>
    <xf numFmtId="171" fontId="2" fillId="0" borderId="0" applyFont="0" applyFill="0" applyBorder="0" applyAlignment="0" applyProtection="0"/>
    <xf numFmtId="0" fontId="1" fillId="0" borderId="0"/>
    <xf numFmtId="0" fontId="1" fillId="9" borderId="25" applyNumberFormat="0" applyFont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" fillId="0" borderId="0"/>
  </cellStyleXfs>
  <cellXfs count="192">
    <xf numFmtId="0" fontId="0" fillId="0" borderId="0" xfId="0"/>
    <xf numFmtId="0" fontId="2" fillId="0" borderId="0" xfId="3" applyFont="1" applyFill="1" applyBorder="1" applyAlignment="1"/>
    <xf numFmtId="0" fontId="2" fillId="0" borderId="5" xfId="3" applyFont="1" applyFill="1" applyBorder="1" applyAlignment="1"/>
    <xf numFmtId="0" fontId="2" fillId="0" borderId="0" xfId="2" applyFont="1" applyFill="1" applyBorder="1" applyAlignment="1"/>
    <xf numFmtId="0" fontId="2" fillId="0" borderId="5" xfId="2" applyFont="1" applyFill="1" applyBorder="1" applyAlignment="1"/>
    <xf numFmtId="164" fontId="2" fillId="0" borderId="5" xfId="2" applyNumberFormat="1" applyFont="1" applyFill="1" applyBorder="1" applyAlignment="1">
      <alignment horizontal="center"/>
    </xf>
    <xf numFmtId="0" fontId="2" fillId="0" borderId="13" xfId="3" applyFont="1" applyFill="1" applyBorder="1" applyAlignment="1"/>
    <xf numFmtId="0" fontId="2" fillId="0" borderId="14" xfId="3" applyFont="1" applyFill="1" applyBorder="1" applyAlignment="1"/>
    <xf numFmtId="0" fontId="2" fillId="0" borderId="0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wrapText="1"/>
    </xf>
    <xf numFmtId="0" fontId="2" fillId="0" borderId="4" xfId="2" applyFont="1" applyFill="1" applyBorder="1" applyAlignment="1">
      <alignment wrapText="1"/>
    </xf>
    <xf numFmtId="0" fontId="2" fillId="0" borderId="4" xfId="2" applyFont="1" applyFill="1" applyBorder="1"/>
    <xf numFmtId="0" fontId="2" fillId="0" borderId="4" xfId="2" applyFont="1" applyFill="1" applyBorder="1" applyAlignment="1"/>
    <xf numFmtId="0" fontId="3" fillId="0" borderId="4" xfId="2" applyFont="1" applyFill="1" applyBorder="1" applyAlignment="1">
      <alignment horizontal="center" vertical="center"/>
    </xf>
    <xf numFmtId="0" fontId="2" fillId="0" borderId="4" xfId="2" applyFont="1" applyFill="1" applyBorder="1" applyAlignment="1">
      <alignment vertical="center"/>
    </xf>
    <xf numFmtId="164" fontId="2" fillId="0" borderId="4" xfId="2" applyNumberFormat="1" applyFont="1" applyFill="1" applyBorder="1" applyAlignment="1">
      <alignment vertical="center"/>
    </xf>
    <xf numFmtId="164" fontId="2" fillId="0" borderId="4" xfId="2" applyNumberFormat="1" applyFont="1" applyFill="1" applyBorder="1" applyAlignment="1"/>
    <xf numFmtId="0" fontId="2" fillId="0" borderId="12" xfId="2" applyFont="1" applyFill="1" applyBorder="1" applyAlignment="1"/>
    <xf numFmtId="0" fontId="2" fillId="0" borderId="0" xfId="2" applyFont="1" applyFill="1" applyBorder="1" applyAlignment="1">
      <alignment horizontal="center" vertical="top"/>
    </xf>
    <xf numFmtId="164" fontId="7" fillId="0" borderId="0" xfId="2" applyNumberFormat="1" applyFont="1" applyFill="1" applyBorder="1" applyAlignment="1">
      <alignment horizontal="right" vertical="top"/>
    </xf>
    <xf numFmtId="0" fontId="7" fillId="0" borderId="0" xfId="3" applyFont="1" applyFill="1" applyBorder="1" applyAlignment="1">
      <alignment vertical="top"/>
    </xf>
    <xf numFmtId="164" fontId="2" fillId="0" borderId="0" xfId="2" applyNumberFormat="1" applyFont="1" applyFill="1" applyBorder="1" applyAlignment="1">
      <alignment horizontal="right" vertical="top"/>
    </xf>
    <xf numFmtId="0" fontId="2" fillId="0" borderId="0" xfId="3" applyFont="1" applyFill="1" applyBorder="1" applyAlignment="1">
      <alignment vertical="top"/>
    </xf>
    <xf numFmtId="164" fontId="6" fillId="0" borderId="0" xfId="2" applyNumberFormat="1" applyFont="1" applyFill="1" applyBorder="1" applyAlignment="1">
      <alignment horizontal="right" vertical="top"/>
    </xf>
    <xf numFmtId="0" fontId="6" fillId="0" borderId="0" xfId="3" applyFont="1" applyFill="1" applyBorder="1" applyAlignment="1">
      <alignment vertical="top"/>
    </xf>
    <xf numFmtId="0" fontId="5" fillId="0" borderId="0" xfId="3" applyFont="1" applyFill="1" applyBorder="1" applyAlignment="1">
      <alignment vertical="top"/>
    </xf>
    <xf numFmtId="164" fontId="9" fillId="0" borderId="0" xfId="2" applyNumberFormat="1" applyFont="1" applyFill="1" applyBorder="1" applyAlignment="1">
      <alignment horizontal="right" vertical="top"/>
    </xf>
    <xf numFmtId="0" fontId="9" fillId="0" borderId="0" xfId="3" applyFont="1" applyFill="1" applyBorder="1" applyAlignment="1">
      <alignment vertical="top"/>
    </xf>
    <xf numFmtId="0" fontId="7" fillId="0" borderId="0" xfId="2" applyFont="1" applyFill="1" applyBorder="1" applyAlignment="1">
      <alignment horizontal="center"/>
    </xf>
    <xf numFmtId="0" fontId="7" fillId="0" borderId="5" xfId="2" applyFont="1" applyFill="1" applyBorder="1" applyAlignment="1">
      <alignment horizontal="center"/>
    </xf>
    <xf numFmtId="0" fontId="8" fillId="0" borderId="4" xfId="3" applyFont="1" applyFill="1" applyBorder="1" applyAlignment="1"/>
    <xf numFmtId="169" fontId="10" fillId="0" borderId="0" xfId="2" applyNumberFormat="1" applyFont="1" applyFill="1" applyBorder="1" applyAlignment="1"/>
    <xf numFmtId="0" fontId="8" fillId="0" borderId="0" xfId="2" applyFont="1" applyFill="1" applyBorder="1" applyAlignment="1"/>
    <xf numFmtId="0" fontId="8" fillId="0" borderId="5" xfId="2" applyFont="1" applyFill="1" applyBorder="1" applyAlignment="1"/>
    <xf numFmtId="0" fontId="5" fillId="0" borderId="5" xfId="2" applyFont="1" applyFill="1" applyBorder="1" applyAlignment="1">
      <alignment horizontal="center"/>
    </xf>
    <xf numFmtId="0" fontId="2" fillId="0" borderId="5" xfId="2" applyFont="1" applyFill="1" applyBorder="1" applyAlignment="1">
      <alignment horizontal="center"/>
    </xf>
    <xf numFmtId="164" fontId="6" fillId="0" borderId="5" xfId="2" applyNumberFormat="1" applyFont="1" applyFill="1" applyBorder="1" applyAlignment="1">
      <alignment horizontal="center"/>
    </xf>
    <xf numFmtId="164" fontId="9" fillId="0" borderId="5" xfId="2" applyNumberFormat="1" applyFont="1" applyFill="1" applyBorder="1" applyAlignment="1">
      <alignment horizontal="center"/>
    </xf>
    <xf numFmtId="164" fontId="6" fillId="0" borderId="5" xfId="3" applyNumberFormat="1" applyFont="1" applyFill="1" applyBorder="1" applyAlignment="1">
      <alignment horizontal="center"/>
    </xf>
    <xf numFmtId="0" fontId="2" fillId="0" borderId="13" xfId="3" applyFont="1" applyFill="1" applyBorder="1"/>
    <xf numFmtId="0" fontId="2" fillId="0" borderId="14" xfId="3" applyFont="1" applyFill="1" applyBorder="1"/>
    <xf numFmtId="170" fontId="2" fillId="0" borderId="0" xfId="2" applyNumberFormat="1" applyFont="1" applyFill="1" applyBorder="1" applyAlignment="1"/>
    <xf numFmtId="0" fontId="2" fillId="0" borderId="0" xfId="2" applyFont="1" applyFill="1" applyBorder="1"/>
    <xf numFmtId="0" fontId="11" fillId="2" borderId="0" xfId="0" applyFont="1" applyFill="1"/>
    <xf numFmtId="0" fontId="11" fillId="0" borderId="0" xfId="0" applyFont="1" applyFill="1"/>
    <xf numFmtId="0" fontId="7" fillId="0" borderId="0" xfId="2" applyFont="1" applyFill="1" applyBorder="1" applyAlignment="1"/>
    <xf numFmtId="0" fontId="0" fillId="0" borderId="15" xfId="0" applyFill="1" applyBorder="1" applyAlignment="1">
      <alignment horizontal="center"/>
    </xf>
    <xf numFmtId="1" fontId="7" fillId="0" borderId="15" xfId="0" applyNumberFormat="1" applyFont="1" applyFill="1" applyBorder="1" applyAlignment="1">
      <alignment horizontal="right" vertical="center" wrapText="1"/>
    </xf>
    <xf numFmtId="166" fontId="7" fillId="0" borderId="16" xfId="0" applyNumberFormat="1" applyFont="1" applyFill="1" applyBorder="1" applyAlignment="1">
      <alignment horizontal="right" vertical="center"/>
    </xf>
    <xf numFmtId="0" fontId="0" fillId="0" borderId="0" xfId="0" applyFill="1"/>
    <xf numFmtId="166" fontId="0" fillId="0" borderId="0" xfId="0" applyNumberFormat="1" applyFill="1"/>
    <xf numFmtId="0" fontId="7" fillId="0" borderId="16" xfId="0" applyFont="1" applyFill="1" applyBorder="1"/>
    <xf numFmtId="0" fontId="0" fillId="0" borderId="10" xfId="0" applyFill="1" applyBorder="1"/>
    <xf numFmtId="0" fontId="0" fillId="0" borderId="16" xfId="0" applyFill="1" applyBorder="1"/>
    <xf numFmtId="166" fontId="0" fillId="0" borderId="16" xfId="0" applyNumberFormat="1" applyFill="1" applyBorder="1"/>
    <xf numFmtId="9" fontId="0" fillId="0" borderId="16" xfId="0" applyNumberFormat="1" applyFill="1" applyBorder="1"/>
    <xf numFmtId="0" fontId="0" fillId="0" borderId="10" xfId="0" applyFill="1" applyBorder="1" applyAlignment="1">
      <alignment horizontal="center"/>
    </xf>
    <xf numFmtId="166" fontId="12" fillId="0" borderId="17" xfId="0" applyNumberFormat="1" applyFont="1" applyFill="1" applyBorder="1" applyAlignment="1">
      <alignment horizontal="right"/>
    </xf>
    <xf numFmtId="0" fontId="14" fillId="0" borderId="0" xfId="0" applyFont="1"/>
    <xf numFmtId="0" fontId="13" fillId="0" borderId="0" xfId="0" applyFont="1"/>
    <xf numFmtId="0" fontId="2" fillId="0" borderId="12" xfId="3" applyFont="1" applyFill="1" applyBorder="1" applyAlignment="1"/>
    <xf numFmtId="37" fontId="6" fillId="0" borderId="4" xfId="2" applyNumberFormat="1" applyFont="1" applyFill="1" applyBorder="1" applyAlignment="1"/>
    <xf numFmtId="37" fontId="2" fillId="0" borderId="4" xfId="2" applyNumberFormat="1" applyFont="1" applyFill="1" applyBorder="1" applyAlignment="1"/>
    <xf numFmtId="37" fontId="7" fillId="0" borderId="4" xfId="2" applyNumberFormat="1" applyFont="1" applyFill="1" applyBorder="1" applyAlignment="1"/>
    <xf numFmtId="37" fontId="2" fillId="0" borderId="4" xfId="2" applyNumberFormat="1" applyFont="1" applyFill="1" applyBorder="1"/>
    <xf numFmtId="37" fontId="6" fillId="0" borderId="4" xfId="2" applyNumberFormat="1" applyFont="1" applyFill="1" applyBorder="1"/>
    <xf numFmtId="37" fontId="7" fillId="0" borderId="4" xfId="2" applyNumberFormat="1" applyFont="1" applyFill="1" applyBorder="1"/>
    <xf numFmtId="37" fontId="9" fillId="0" borderId="4" xfId="2" applyNumberFormat="1" applyFont="1" applyFill="1" applyBorder="1" applyAlignment="1"/>
    <xf numFmtId="0" fontId="2" fillId="0" borderId="4" xfId="3" applyFont="1" applyFill="1" applyBorder="1" applyAlignment="1"/>
    <xf numFmtId="37" fontId="6" fillId="0" borderId="4" xfId="2" applyNumberFormat="1" applyFont="1" applyFill="1" applyBorder="1" applyAlignment="1">
      <alignment horizontal="left"/>
    </xf>
    <xf numFmtId="0" fontId="7" fillId="0" borderId="4" xfId="3" applyFont="1" applyFill="1" applyBorder="1" applyAlignment="1">
      <alignment horizontal="left"/>
    </xf>
    <xf numFmtId="0" fontId="2" fillId="0" borderId="4" xfId="3" applyFont="1" applyFill="1" applyBorder="1" applyAlignment="1">
      <alignment horizontal="left"/>
    </xf>
    <xf numFmtId="0" fontId="2" fillId="0" borderId="4" xfId="3" applyFont="1" applyFill="1" applyBorder="1"/>
    <xf numFmtId="0" fontId="7" fillId="0" borderId="0" xfId="2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/>
    </xf>
    <xf numFmtId="0" fontId="2" fillId="0" borderId="0" xfId="3" applyFont="1" applyBorder="1"/>
    <xf numFmtId="0" fontId="2" fillId="0" borderId="0" xfId="2" applyFont="1" applyBorder="1"/>
    <xf numFmtId="0" fontId="2" fillId="0" borderId="0" xfId="3" applyFont="1" applyAlignment="1"/>
    <xf numFmtId="0" fontId="2" fillId="0" borderId="0" xfId="44" applyFont="1" applyFill="1" applyBorder="1"/>
    <xf numFmtId="0" fontId="2" fillId="0" borderId="0" xfId="2" applyFont="1" applyBorder="1" applyAlignment="1">
      <alignment wrapText="1"/>
    </xf>
    <xf numFmtId="164" fontId="2" fillId="0" borderId="0" xfId="2" applyNumberFormat="1" applyFont="1" applyBorder="1" applyAlignment="1">
      <alignment wrapText="1"/>
    </xf>
    <xf numFmtId="164" fontId="6" fillId="0" borderId="0" xfId="2" applyNumberFormat="1" applyFont="1" applyBorder="1" applyAlignment="1">
      <alignment wrapText="1"/>
    </xf>
    <xf numFmtId="164" fontId="7" fillId="0" borderId="0" xfId="2" applyNumberFormat="1" applyFont="1" applyFill="1" applyBorder="1" applyAlignment="1">
      <alignment wrapText="1"/>
    </xf>
    <xf numFmtId="10" fontId="2" fillId="0" borderId="0" xfId="48" applyNumberFormat="1" applyFont="1" applyBorder="1" applyAlignment="1">
      <alignment wrapText="1"/>
    </xf>
    <xf numFmtId="37" fontId="6" fillId="0" borderId="0" xfId="2" applyNumberFormat="1" applyFont="1" applyBorder="1" applyAlignment="1">
      <alignment wrapText="1"/>
    </xf>
    <xf numFmtId="37" fontId="2" fillId="0" borderId="0" xfId="2" applyNumberFormat="1" applyFont="1" applyBorder="1" applyAlignment="1">
      <alignment wrapText="1"/>
    </xf>
    <xf numFmtId="2" fontId="2" fillId="0" borderId="0" xfId="48" applyNumberFormat="1" applyFont="1" applyBorder="1" applyAlignment="1">
      <alignment wrapText="1"/>
    </xf>
    <xf numFmtId="164" fontId="7" fillId="0" borderId="0" xfId="2" applyNumberFormat="1" applyFont="1" applyBorder="1" applyAlignment="1">
      <alignment wrapText="1"/>
    </xf>
    <xf numFmtId="0" fontId="7" fillId="0" borderId="0" xfId="44" applyFont="1" applyFill="1" applyBorder="1"/>
    <xf numFmtId="0" fontId="7" fillId="0" borderId="6" xfId="44" applyFont="1" applyFill="1" applyBorder="1"/>
    <xf numFmtId="0" fontId="2" fillId="0" borderId="9" xfId="44" applyFont="1" applyFill="1" applyBorder="1"/>
    <xf numFmtId="0" fontId="2" fillId="0" borderId="0" xfId="2" applyFont="1" applyBorder="1" applyAlignment="1">
      <alignment horizontal="left" vertical="center"/>
    </xf>
    <xf numFmtId="1" fontId="7" fillId="0" borderId="16" xfId="247" applyNumberFormat="1" applyFont="1" applyFill="1" applyBorder="1" applyAlignment="1">
      <alignment horizontal="center" vertical="center"/>
    </xf>
    <xf numFmtId="0" fontId="2" fillId="0" borderId="17" xfId="247" applyFill="1" applyBorder="1" applyAlignment="1">
      <alignment horizontal="left"/>
    </xf>
    <xf numFmtId="1" fontId="2" fillId="0" borderId="17" xfId="247" applyNumberFormat="1" applyFill="1" applyBorder="1" applyAlignment="1">
      <alignment horizontal="center"/>
    </xf>
    <xf numFmtId="0" fontId="7" fillId="0" borderId="16" xfId="247" applyFont="1" applyFill="1" applyBorder="1" applyAlignment="1">
      <alignment horizontal="left" vertical="center"/>
    </xf>
    <xf numFmtId="1" fontId="7" fillId="0" borderId="16" xfId="247" applyNumberFormat="1" applyFont="1" applyFill="1" applyBorder="1" applyAlignment="1">
      <alignment horizontal="center" vertical="center"/>
    </xf>
    <xf numFmtId="0" fontId="2" fillId="0" borderId="17" xfId="247" applyFill="1" applyBorder="1" applyAlignment="1">
      <alignment horizontal="left"/>
    </xf>
    <xf numFmtId="1" fontId="2" fillId="0" borderId="17" xfId="247" applyNumberFormat="1" applyFill="1" applyBorder="1" applyAlignment="1">
      <alignment horizontal="center"/>
    </xf>
    <xf numFmtId="0" fontId="7" fillId="0" borderId="16" xfId="247" applyFont="1" applyFill="1" applyBorder="1" applyAlignment="1">
      <alignment horizontal="left" vertical="center"/>
    </xf>
    <xf numFmtId="1" fontId="7" fillId="0" borderId="16" xfId="247" applyNumberFormat="1" applyFont="1" applyFill="1" applyBorder="1" applyAlignment="1">
      <alignment horizontal="center" vertical="center"/>
    </xf>
    <xf numFmtId="1" fontId="2" fillId="0" borderId="17" xfId="247" applyNumberFormat="1" applyFill="1" applyBorder="1" applyAlignment="1">
      <alignment horizontal="center"/>
    </xf>
    <xf numFmtId="0" fontId="7" fillId="0" borderId="16" xfId="247" applyFont="1" applyFill="1" applyBorder="1" applyAlignment="1">
      <alignment horizontal="left" vertical="center"/>
    </xf>
    <xf numFmtId="0" fontId="2" fillId="0" borderId="17" xfId="247" applyFont="1" applyFill="1" applyBorder="1" applyAlignment="1">
      <alignment horizontal="left"/>
    </xf>
    <xf numFmtId="0" fontId="7" fillId="0" borderId="16" xfId="247" applyFont="1" applyFill="1" applyBorder="1" applyAlignment="1">
      <alignment vertical="center"/>
    </xf>
    <xf numFmtId="1" fontId="7" fillId="0" borderId="16" xfId="247" applyNumberFormat="1" applyFont="1" applyFill="1" applyBorder="1" applyAlignment="1">
      <alignment horizontal="center" vertical="center"/>
    </xf>
    <xf numFmtId="0" fontId="2" fillId="0" borderId="17" xfId="247" applyFill="1" applyBorder="1"/>
    <xf numFmtId="37" fontId="3" fillId="0" borderId="2" xfId="2" applyNumberFormat="1" applyFont="1" applyFill="1" applyBorder="1" applyAlignment="1">
      <alignment horizontal="center"/>
    </xf>
    <xf numFmtId="37" fontId="3" fillId="0" borderId="3" xfId="2" applyNumberFormat="1" applyFont="1" applyFill="1" applyBorder="1" applyAlignment="1">
      <alignment horizontal="center"/>
    </xf>
    <xf numFmtId="1" fontId="0" fillId="0" borderId="16" xfId="0" applyNumberFormat="1" applyFill="1" applyBorder="1"/>
    <xf numFmtId="1" fontId="0" fillId="0" borderId="10" xfId="0" applyNumberFormat="1" applyFill="1" applyBorder="1" applyAlignment="1">
      <alignment horizontal="center"/>
    </xf>
    <xf numFmtId="0" fontId="7" fillId="0" borderId="0" xfId="0" applyFont="1" applyFill="1" applyBorder="1"/>
    <xf numFmtId="1" fontId="7" fillId="0" borderId="0" xfId="0" applyNumberFormat="1" applyFont="1" applyFill="1" applyAlignment="1">
      <alignment horizontal="center"/>
    </xf>
    <xf numFmtId="166" fontId="7" fillId="0" borderId="0" xfId="0" applyNumberFormat="1" applyFont="1" applyFill="1" applyAlignment="1">
      <alignment horizontal="right"/>
    </xf>
    <xf numFmtId="0" fontId="0" fillId="0" borderId="0" xfId="0" applyFill="1" applyAlignment="1">
      <alignment horizontal="left" indent="1"/>
    </xf>
    <xf numFmtId="1" fontId="0" fillId="0" borderId="0" xfId="0" applyNumberFormat="1" applyFill="1" applyAlignment="1">
      <alignment horizontal="center"/>
    </xf>
    <xf numFmtId="166" fontId="0" fillId="0" borderId="0" xfId="0" applyNumberFormat="1" applyFill="1" applyAlignment="1">
      <alignment horizontal="right"/>
    </xf>
    <xf numFmtId="0" fontId="2" fillId="0" borderId="13" xfId="0" applyFont="1" applyFill="1" applyBorder="1" applyAlignment="1">
      <alignment horizontal="left" indent="1"/>
    </xf>
    <xf numFmtId="1" fontId="0" fillId="0" borderId="13" xfId="0" applyNumberFormat="1" applyFill="1" applyBorder="1" applyAlignment="1">
      <alignment horizontal="center"/>
    </xf>
    <xf numFmtId="166" fontId="0" fillId="0" borderId="13" xfId="0" applyNumberFormat="1" applyFill="1" applyBorder="1" applyAlignment="1">
      <alignment horizontal="right"/>
    </xf>
    <xf numFmtId="0" fontId="7" fillId="0" borderId="16" xfId="0" applyFont="1" applyFill="1" applyBorder="1" applyAlignment="1">
      <alignment vertical="center"/>
    </xf>
    <xf numFmtId="1" fontId="7" fillId="0" borderId="16" xfId="0" applyNumberFormat="1" applyFont="1" applyFill="1" applyBorder="1" applyAlignment="1">
      <alignment horizontal="center" vertical="center"/>
    </xf>
    <xf numFmtId="1" fontId="0" fillId="0" borderId="0" xfId="0" applyNumberFormat="1" applyFill="1"/>
    <xf numFmtId="168" fontId="2" fillId="0" borderId="17" xfId="0" applyNumberFormat="1" applyFont="1" applyFill="1" applyBorder="1" applyAlignment="1">
      <alignment horizontal="right"/>
    </xf>
    <xf numFmtId="166" fontId="2" fillId="0" borderId="17" xfId="0" applyNumberFormat="1" applyFont="1" applyFill="1" applyBorder="1" applyAlignment="1">
      <alignment horizontal="right"/>
    </xf>
    <xf numFmtId="0" fontId="5" fillId="0" borderId="28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7" fillId="0" borderId="0" xfId="2" applyFont="1" applyFill="1" applyBorder="1" applyAlignment="1">
      <alignment horizontal="center" wrapText="1"/>
    </xf>
    <xf numFmtId="0" fontId="7" fillId="0" borderId="5" xfId="2" applyFont="1" applyFill="1" applyBorder="1" applyAlignment="1">
      <alignment horizontal="center" wrapText="1"/>
    </xf>
    <xf numFmtId="0" fontId="30" fillId="0" borderId="0" xfId="2" applyFont="1" applyFill="1" applyBorder="1" applyAlignment="1">
      <alignment horizontal="center" wrapText="1"/>
    </xf>
    <xf numFmtId="0" fontId="30" fillId="0" borderId="5" xfId="2" applyFont="1" applyFill="1" applyBorder="1" applyAlignment="1">
      <alignment horizontal="center" wrapText="1"/>
    </xf>
    <xf numFmtId="0" fontId="2" fillId="0" borderId="5" xfId="3" applyFont="1" applyFill="1" applyBorder="1" applyAlignment="1">
      <alignment wrapText="1"/>
    </xf>
    <xf numFmtId="9" fontId="2" fillId="0" borderId="0" xfId="48" applyNumberFormat="1" applyFont="1" applyFill="1" applyBorder="1" applyAlignment="1">
      <alignment horizontal="right" wrapText="1"/>
    </xf>
    <xf numFmtId="168" fontId="2" fillId="0" borderId="0" xfId="2" applyNumberFormat="1" applyFont="1" applyFill="1" applyBorder="1" applyAlignment="1">
      <alignment horizontal="right" wrapText="1"/>
    </xf>
    <xf numFmtId="165" fontId="2" fillId="0" borderId="0" xfId="3" applyNumberFormat="1" applyFont="1" applyFill="1" applyBorder="1" applyAlignment="1">
      <alignment horizontal="right" wrapText="1"/>
    </xf>
    <xf numFmtId="0" fontId="2" fillId="0" borderId="0" xfId="3" applyFont="1" applyFill="1" applyBorder="1" applyAlignment="1">
      <alignment wrapText="1"/>
    </xf>
    <xf numFmtId="167" fontId="2" fillId="0" borderId="0" xfId="3" applyNumberFormat="1" applyFont="1" applyFill="1" applyBorder="1" applyAlignment="1">
      <alignment horizontal="right" wrapText="1"/>
    </xf>
    <xf numFmtId="164" fontId="31" fillId="0" borderId="0" xfId="2" applyNumberFormat="1" applyFont="1" applyFill="1" applyBorder="1" applyAlignment="1">
      <alignment wrapText="1"/>
    </xf>
    <xf numFmtId="10" fontId="2" fillId="0" borderId="0" xfId="48" applyNumberFormat="1" applyFont="1" applyFill="1" applyBorder="1" applyAlignment="1">
      <alignment wrapText="1"/>
    </xf>
    <xf numFmtId="164" fontId="2" fillId="0" borderId="0" xfId="2" applyNumberFormat="1" applyFont="1" applyFill="1" applyBorder="1" applyAlignment="1">
      <alignment wrapText="1"/>
    </xf>
    <xf numFmtId="167" fontId="2" fillId="0" borderId="0" xfId="48" applyNumberFormat="1" applyFont="1" applyFill="1" applyBorder="1" applyAlignment="1">
      <alignment wrapText="1"/>
    </xf>
    <xf numFmtId="164" fontId="2" fillId="0" borderId="5" xfId="3" applyNumberFormat="1" applyFont="1" applyFill="1" applyBorder="1" applyAlignment="1">
      <alignment wrapText="1"/>
    </xf>
    <xf numFmtId="164" fontId="7" fillId="0" borderId="7" xfId="2" applyNumberFormat="1" applyFont="1" applyFill="1" applyBorder="1" applyAlignment="1">
      <alignment wrapText="1"/>
    </xf>
    <xf numFmtId="164" fontId="7" fillId="0" borderId="29" xfId="2" applyNumberFormat="1" applyFont="1" applyFill="1" applyBorder="1" applyAlignment="1">
      <alignment wrapText="1"/>
    </xf>
    <xf numFmtId="2" fontId="2" fillId="0" borderId="10" xfId="2" applyNumberFormat="1" applyFont="1" applyFill="1" applyBorder="1" applyAlignment="1">
      <alignment wrapText="1"/>
    </xf>
    <xf numFmtId="164" fontId="2" fillId="0" borderId="10" xfId="2" applyNumberFormat="1" applyFont="1" applyFill="1" applyBorder="1" applyAlignment="1">
      <alignment wrapText="1"/>
    </xf>
    <xf numFmtId="2" fontId="2" fillId="0" borderId="30" xfId="2" applyNumberFormat="1" applyFont="1" applyFill="1" applyBorder="1" applyAlignment="1">
      <alignment wrapText="1"/>
    </xf>
    <xf numFmtId="0" fontId="2" fillId="0" borderId="14" xfId="2" applyFont="1" applyFill="1" applyBorder="1" applyAlignment="1">
      <alignment wrapText="1"/>
    </xf>
    <xf numFmtId="0" fontId="2" fillId="0" borderId="0" xfId="2" applyFont="1" applyBorder="1" applyAlignment="1">
      <alignment horizontal="left" vertical="center" wrapText="1"/>
    </xf>
    <xf numFmtId="0" fontId="2" fillId="0" borderId="0" xfId="2" applyFont="1" applyFill="1" applyBorder="1" applyAlignment="1">
      <alignment horizontal="left" vertical="center"/>
    </xf>
    <xf numFmtId="0" fontId="2" fillId="0" borderId="0" xfId="2" applyFont="1" applyFill="1" applyBorder="1" applyAlignment="1">
      <alignment vertical="center"/>
    </xf>
    <xf numFmtId="0" fontId="7" fillId="0" borderId="4" xfId="3" applyFont="1" applyFill="1" applyBorder="1" applyAlignment="1"/>
    <xf numFmtId="166" fontId="2" fillId="0" borderId="13" xfId="3" applyNumberFormat="1" applyFont="1" applyFill="1" applyBorder="1"/>
    <xf numFmtId="166" fontId="13" fillId="0" borderId="16" xfId="0" applyNumberFormat="1" applyFont="1" applyBorder="1"/>
    <xf numFmtId="0" fontId="8" fillId="0" borderId="0" xfId="3" applyFont="1" applyBorder="1" applyAlignment="1">
      <alignment wrapText="1"/>
    </xf>
    <xf numFmtId="0" fontId="8" fillId="0" borderId="0" xfId="3" applyFont="1" applyFill="1" applyBorder="1" applyAlignment="1">
      <alignment wrapText="1"/>
    </xf>
    <xf numFmtId="0" fontId="8" fillId="0" borderId="5" xfId="3" applyFont="1" applyFill="1" applyBorder="1" applyAlignment="1"/>
    <xf numFmtId="166" fontId="0" fillId="0" borderId="0" xfId="0" applyNumberFormat="1"/>
    <xf numFmtId="1" fontId="7" fillId="0" borderId="10" xfId="0" applyNumberFormat="1" applyFont="1" applyFill="1" applyBorder="1" applyAlignment="1">
      <alignment horizontal="center" vertical="center" wrapText="1"/>
    </xf>
    <xf numFmtId="9" fontId="7" fillId="0" borderId="16" xfId="0" applyNumberFormat="1" applyFont="1" applyFill="1" applyBorder="1" applyAlignment="1">
      <alignment horizontal="right" vertical="center"/>
    </xf>
    <xf numFmtId="0" fontId="0" fillId="0" borderId="16" xfId="0" applyBorder="1"/>
    <xf numFmtId="0" fontId="0" fillId="0" borderId="17" xfId="0" applyFill="1" applyBorder="1" applyAlignment="1">
      <alignment horizontal="left"/>
    </xf>
    <xf numFmtId="1" fontId="0" fillId="0" borderId="17" xfId="0" applyNumberFormat="1" applyFill="1" applyBorder="1" applyAlignment="1">
      <alignment horizontal="center"/>
    </xf>
    <xf numFmtId="166" fontId="0" fillId="0" borderId="17" xfId="0" applyNumberFormat="1" applyFill="1" applyBorder="1" applyAlignment="1">
      <alignment horizontal="right"/>
    </xf>
    <xf numFmtId="9" fontId="0" fillId="0" borderId="17" xfId="0" applyNumberFormat="1" applyFill="1" applyBorder="1" applyAlignment="1">
      <alignment horizontal="right"/>
    </xf>
    <xf numFmtId="0" fontId="7" fillId="0" borderId="16" xfId="0" applyFont="1" applyFill="1" applyBorder="1" applyAlignment="1">
      <alignment horizontal="left" vertical="center"/>
    </xf>
    <xf numFmtId="0" fontId="14" fillId="0" borderId="16" xfId="0" applyFont="1" applyBorder="1"/>
    <xf numFmtId="0" fontId="13" fillId="0" borderId="16" xfId="0" applyFont="1" applyBorder="1"/>
    <xf numFmtId="0" fontId="0" fillId="0" borderId="31" xfId="0" applyBorder="1"/>
    <xf numFmtId="0" fontId="7" fillId="0" borderId="5" xfId="3" applyFont="1" applyFill="1" applyBorder="1" applyAlignment="1">
      <alignment wrapText="1"/>
    </xf>
    <xf numFmtId="164" fontId="6" fillId="0" borderId="0" xfId="2" applyNumberFormat="1" applyFont="1" applyFill="1" applyBorder="1" applyAlignment="1">
      <alignment wrapText="1"/>
    </xf>
    <xf numFmtId="164" fontId="7" fillId="0" borderId="7" xfId="2" applyNumberFormat="1" applyFont="1" applyBorder="1" applyAlignment="1">
      <alignment wrapText="1"/>
    </xf>
    <xf numFmtId="164" fontId="7" fillId="0" borderId="8" xfId="3" applyNumberFormat="1" applyFont="1" applyFill="1" applyBorder="1" applyAlignment="1">
      <alignment wrapText="1"/>
    </xf>
    <xf numFmtId="164" fontId="2" fillId="0" borderId="11" xfId="3" applyNumberFormat="1" applyFont="1" applyFill="1" applyBorder="1" applyAlignment="1">
      <alignment wrapText="1"/>
    </xf>
    <xf numFmtId="164" fontId="0" fillId="0" borderId="0" xfId="0" applyNumberFormat="1"/>
    <xf numFmtId="9" fontId="7" fillId="0" borderId="0" xfId="0" applyNumberFormat="1" applyFont="1" applyFill="1" applyAlignment="1">
      <alignment horizontal="right"/>
    </xf>
    <xf numFmtId="9" fontId="0" fillId="0" borderId="0" xfId="0" applyNumberFormat="1" applyFill="1" applyAlignment="1">
      <alignment horizontal="right"/>
    </xf>
    <xf numFmtId="9" fontId="0" fillId="0" borderId="13" xfId="0" applyNumberFormat="1" applyFill="1" applyBorder="1" applyAlignment="1">
      <alignment horizontal="right"/>
    </xf>
    <xf numFmtId="9" fontId="12" fillId="0" borderId="17" xfId="0" applyNumberFormat="1" applyFont="1" applyFill="1" applyBorder="1" applyAlignment="1">
      <alignment horizontal="right"/>
    </xf>
    <xf numFmtId="9" fontId="2" fillId="0" borderId="17" xfId="0" applyNumberFormat="1" applyFont="1" applyFill="1" applyBorder="1" applyAlignment="1">
      <alignment horizontal="right"/>
    </xf>
    <xf numFmtId="9" fontId="2" fillId="0" borderId="17" xfId="1" applyNumberFormat="1" applyFont="1" applyFill="1" applyBorder="1" applyAlignment="1">
      <alignment horizontal="right"/>
    </xf>
    <xf numFmtId="9" fontId="13" fillId="0" borderId="16" xfId="1" applyNumberFormat="1" applyFont="1" applyBorder="1"/>
    <xf numFmtId="37" fontId="3" fillId="0" borderId="2" xfId="2" applyNumberFormat="1" applyFont="1" applyFill="1" applyBorder="1" applyAlignment="1">
      <alignment horizontal="center"/>
    </xf>
    <xf numFmtId="37" fontId="3" fillId="0" borderId="3" xfId="2" applyNumberFormat="1" applyFont="1" applyFill="1" applyBorder="1" applyAlignment="1">
      <alignment horizontal="center"/>
    </xf>
    <xf numFmtId="0" fontId="5" fillId="0" borderId="27" xfId="3" applyFont="1" applyFill="1" applyBorder="1" applyAlignment="1">
      <alignment horizontal="center" vertical="top" wrapText="1"/>
    </xf>
    <xf numFmtId="0" fontId="0" fillId="0" borderId="27" xfId="0" applyFill="1" applyBorder="1" applyAlignment="1">
      <alignment horizontal="center" vertical="top" wrapText="1"/>
    </xf>
    <xf numFmtId="0" fontId="0" fillId="0" borderId="0" xfId="0" applyFill="1" applyAlignment="1">
      <alignment horizontal="center" vertical="top" wrapText="1"/>
    </xf>
    <xf numFmtId="0" fontId="5" fillId="0" borderId="0" xfId="2" applyNumberFormat="1" applyFont="1" applyFill="1" applyBorder="1" applyAlignment="1">
      <alignment horizontal="center" wrapText="1"/>
    </xf>
    <xf numFmtId="37" fontId="3" fillId="0" borderId="1" xfId="2" applyNumberFormat="1" applyFont="1" applyFill="1" applyBorder="1" applyAlignment="1">
      <alignment horizontal="center"/>
    </xf>
    <xf numFmtId="0" fontId="7" fillId="0" borderId="15" xfId="0" applyFont="1" applyFill="1" applyBorder="1" applyAlignment="1">
      <alignment horizontal="left" vertical="center" indent="3"/>
    </xf>
    <xf numFmtId="0" fontId="7" fillId="0" borderId="10" xfId="0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/>
    </xf>
  </cellXfs>
  <cellStyles count="248">
    <cellStyle name="20% - Accent1 10" xfId="207"/>
    <cellStyle name="20% - Accent1 11" xfId="221"/>
    <cellStyle name="20% - Accent1 12" xfId="235"/>
    <cellStyle name="20% - Accent1 2" xfId="53"/>
    <cellStyle name="20% - Accent1 3" xfId="67"/>
    <cellStyle name="20% - Accent1 4" xfId="81"/>
    <cellStyle name="20% - Accent1 5" xfId="95"/>
    <cellStyle name="20% - Accent1 6" xfId="109"/>
    <cellStyle name="20% - Accent1 7" xfId="165"/>
    <cellStyle name="20% - Accent1 8" xfId="179"/>
    <cellStyle name="20% - Accent1 9" xfId="193"/>
    <cellStyle name="20% - Accent2 10" xfId="209"/>
    <cellStyle name="20% - Accent2 11" xfId="223"/>
    <cellStyle name="20% - Accent2 12" xfId="237"/>
    <cellStyle name="20% - Accent2 2" xfId="55"/>
    <cellStyle name="20% - Accent2 3" xfId="69"/>
    <cellStyle name="20% - Accent2 4" xfId="83"/>
    <cellStyle name="20% - Accent2 5" xfId="97"/>
    <cellStyle name="20% - Accent2 6" xfId="111"/>
    <cellStyle name="20% - Accent2 7" xfId="167"/>
    <cellStyle name="20% - Accent2 8" xfId="181"/>
    <cellStyle name="20% - Accent2 9" xfId="195"/>
    <cellStyle name="20% - Accent3 10" xfId="211"/>
    <cellStyle name="20% - Accent3 11" xfId="225"/>
    <cellStyle name="20% - Accent3 12" xfId="239"/>
    <cellStyle name="20% - Accent3 2" xfId="57"/>
    <cellStyle name="20% - Accent3 3" xfId="71"/>
    <cellStyle name="20% - Accent3 4" xfId="85"/>
    <cellStyle name="20% - Accent3 5" xfId="99"/>
    <cellStyle name="20% - Accent3 6" xfId="113"/>
    <cellStyle name="20% - Accent3 7" xfId="169"/>
    <cellStyle name="20% - Accent3 8" xfId="183"/>
    <cellStyle name="20% - Accent3 9" xfId="197"/>
    <cellStyle name="20% - Accent4 10" xfId="213"/>
    <cellStyle name="20% - Accent4 11" xfId="227"/>
    <cellStyle name="20% - Accent4 12" xfId="241"/>
    <cellStyle name="20% - Accent4 2" xfId="59"/>
    <cellStyle name="20% - Accent4 3" xfId="73"/>
    <cellStyle name="20% - Accent4 4" xfId="87"/>
    <cellStyle name="20% - Accent4 5" xfId="101"/>
    <cellStyle name="20% - Accent4 6" xfId="115"/>
    <cellStyle name="20% - Accent4 7" xfId="171"/>
    <cellStyle name="20% - Accent4 8" xfId="185"/>
    <cellStyle name="20% - Accent4 9" xfId="199"/>
    <cellStyle name="20% - Accent5 10" xfId="215"/>
    <cellStyle name="20% - Accent5 11" xfId="229"/>
    <cellStyle name="20% - Accent5 12" xfId="243"/>
    <cellStyle name="20% - Accent5 2" xfId="61"/>
    <cellStyle name="20% - Accent5 3" xfId="75"/>
    <cellStyle name="20% - Accent5 4" xfId="89"/>
    <cellStyle name="20% - Accent5 5" xfId="103"/>
    <cellStyle name="20% - Accent5 6" xfId="117"/>
    <cellStyle name="20% - Accent5 7" xfId="173"/>
    <cellStyle name="20% - Accent5 8" xfId="187"/>
    <cellStyle name="20% - Accent5 9" xfId="201"/>
    <cellStyle name="20% - Accent6 10" xfId="217"/>
    <cellStyle name="20% - Accent6 11" xfId="231"/>
    <cellStyle name="20% - Accent6 12" xfId="245"/>
    <cellStyle name="20% - Accent6 2" xfId="63"/>
    <cellStyle name="20% - Accent6 3" xfId="77"/>
    <cellStyle name="20% - Accent6 4" xfId="91"/>
    <cellStyle name="20% - Accent6 5" xfId="105"/>
    <cellStyle name="20% - Accent6 6" xfId="119"/>
    <cellStyle name="20% - Accent6 7" xfId="175"/>
    <cellStyle name="20% - Accent6 8" xfId="189"/>
    <cellStyle name="20% - Accent6 9" xfId="203"/>
    <cellStyle name="20% - Énfasis1" xfId="21" builtinId="30" customBuiltin="1"/>
    <cellStyle name="20% - Énfasis1 2" xfId="123"/>
    <cellStyle name="20% - Énfasis1 3" xfId="137"/>
    <cellStyle name="20% - Énfasis1 4" xfId="151"/>
    <cellStyle name="20% - Énfasis2" xfId="25" builtinId="34" customBuiltin="1"/>
    <cellStyle name="20% - Énfasis2 2" xfId="125"/>
    <cellStyle name="20% - Énfasis2 3" xfId="139"/>
    <cellStyle name="20% - Énfasis2 4" xfId="153"/>
    <cellStyle name="20% - Énfasis3" xfId="29" builtinId="38" customBuiltin="1"/>
    <cellStyle name="20% - Énfasis3 2" xfId="127"/>
    <cellStyle name="20% - Énfasis3 3" xfId="141"/>
    <cellStyle name="20% - Énfasis3 4" xfId="155"/>
    <cellStyle name="20% - Énfasis4" xfId="33" builtinId="42" customBuiltin="1"/>
    <cellStyle name="20% - Énfasis4 2" xfId="129"/>
    <cellStyle name="20% - Énfasis4 3" xfId="143"/>
    <cellStyle name="20% - Énfasis4 4" xfId="157"/>
    <cellStyle name="20% - Énfasis5" xfId="37" builtinId="46" customBuiltin="1"/>
    <cellStyle name="20% - Énfasis5 2" xfId="131"/>
    <cellStyle name="20% - Énfasis5 3" xfId="145"/>
    <cellStyle name="20% - Énfasis5 4" xfId="159"/>
    <cellStyle name="20% - Énfasis6" xfId="41" builtinId="50" customBuiltin="1"/>
    <cellStyle name="20% - Énfasis6 2" xfId="133"/>
    <cellStyle name="20% - Énfasis6 3" xfId="147"/>
    <cellStyle name="20% - Énfasis6 4" xfId="161"/>
    <cellStyle name="40% - Accent1 10" xfId="208"/>
    <cellStyle name="40% - Accent1 11" xfId="222"/>
    <cellStyle name="40% - Accent1 12" xfId="236"/>
    <cellStyle name="40% - Accent1 2" xfId="54"/>
    <cellStyle name="40% - Accent1 3" xfId="68"/>
    <cellStyle name="40% - Accent1 4" xfId="82"/>
    <cellStyle name="40% - Accent1 5" xfId="96"/>
    <cellStyle name="40% - Accent1 6" xfId="110"/>
    <cellStyle name="40% - Accent1 7" xfId="166"/>
    <cellStyle name="40% - Accent1 8" xfId="180"/>
    <cellStyle name="40% - Accent1 9" xfId="194"/>
    <cellStyle name="40% - Accent2 10" xfId="210"/>
    <cellStyle name="40% - Accent2 11" xfId="224"/>
    <cellStyle name="40% - Accent2 12" xfId="238"/>
    <cellStyle name="40% - Accent2 2" xfId="56"/>
    <cellStyle name="40% - Accent2 3" xfId="70"/>
    <cellStyle name="40% - Accent2 4" xfId="84"/>
    <cellStyle name="40% - Accent2 5" xfId="98"/>
    <cellStyle name="40% - Accent2 6" xfId="112"/>
    <cellStyle name="40% - Accent2 7" xfId="168"/>
    <cellStyle name="40% - Accent2 8" xfId="182"/>
    <cellStyle name="40% - Accent2 9" xfId="196"/>
    <cellStyle name="40% - Accent3 10" xfId="212"/>
    <cellStyle name="40% - Accent3 11" xfId="226"/>
    <cellStyle name="40% - Accent3 12" xfId="240"/>
    <cellStyle name="40% - Accent3 2" xfId="58"/>
    <cellStyle name="40% - Accent3 3" xfId="72"/>
    <cellStyle name="40% - Accent3 4" xfId="86"/>
    <cellStyle name="40% - Accent3 5" xfId="100"/>
    <cellStyle name="40% - Accent3 6" xfId="114"/>
    <cellStyle name="40% - Accent3 7" xfId="170"/>
    <cellStyle name="40% - Accent3 8" xfId="184"/>
    <cellStyle name="40% - Accent3 9" xfId="198"/>
    <cellStyle name="40% - Accent4 10" xfId="214"/>
    <cellStyle name="40% - Accent4 11" xfId="228"/>
    <cellStyle name="40% - Accent4 12" xfId="242"/>
    <cellStyle name="40% - Accent4 2" xfId="60"/>
    <cellStyle name="40% - Accent4 3" xfId="74"/>
    <cellStyle name="40% - Accent4 4" xfId="88"/>
    <cellStyle name="40% - Accent4 5" xfId="102"/>
    <cellStyle name="40% - Accent4 6" xfId="116"/>
    <cellStyle name="40% - Accent4 7" xfId="172"/>
    <cellStyle name="40% - Accent4 8" xfId="186"/>
    <cellStyle name="40% - Accent4 9" xfId="200"/>
    <cellStyle name="40% - Accent5 10" xfId="216"/>
    <cellStyle name="40% - Accent5 11" xfId="230"/>
    <cellStyle name="40% - Accent5 12" xfId="244"/>
    <cellStyle name="40% - Accent5 2" xfId="62"/>
    <cellStyle name="40% - Accent5 3" xfId="76"/>
    <cellStyle name="40% - Accent5 4" xfId="90"/>
    <cellStyle name="40% - Accent5 5" xfId="104"/>
    <cellStyle name="40% - Accent5 6" xfId="118"/>
    <cellStyle name="40% - Accent5 7" xfId="174"/>
    <cellStyle name="40% - Accent5 8" xfId="188"/>
    <cellStyle name="40% - Accent5 9" xfId="202"/>
    <cellStyle name="40% - Accent6 10" xfId="218"/>
    <cellStyle name="40% - Accent6 11" xfId="232"/>
    <cellStyle name="40% - Accent6 12" xfId="246"/>
    <cellStyle name="40% - Accent6 2" xfId="64"/>
    <cellStyle name="40% - Accent6 3" xfId="78"/>
    <cellStyle name="40% - Accent6 4" xfId="92"/>
    <cellStyle name="40% - Accent6 5" xfId="106"/>
    <cellStyle name="40% - Accent6 6" xfId="120"/>
    <cellStyle name="40% - Accent6 7" xfId="176"/>
    <cellStyle name="40% - Accent6 8" xfId="190"/>
    <cellStyle name="40% - Accent6 9" xfId="204"/>
    <cellStyle name="40% - Énfasis1" xfId="22" builtinId="31" customBuiltin="1"/>
    <cellStyle name="40% - Énfasis1 2" xfId="124"/>
    <cellStyle name="40% - Énfasis1 3" xfId="138"/>
    <cellStyle name="40% - Énfasis1 4" xfId="152"/>
    <cellStyle name="40% - Énfasis2" xfId="26" builtinId="35" customBuiltin="1"/>
    <cellStyle name="40% - Énfasis2 2" xfId="126"/>
    <cellStyle name="40% - Énfasis2 3" xfId="140"/>
    <cellStyle name="40% - Énfasis2 4" xfId="154"/>
    <cellStyle name="40% - Énfasis3" xfId="30" builtinId="39" customBuiltin="1"/>
    <cellStyle name="40% - Énfasis3 2" xfId="128"/>
    <cellStyle name="40% - Énfasis3 3" xfId="142"/>
    <cellStyle name="40% - Énfasis3 4" xfId="156"/>
    <cellStyle name="40% - Énfasis4" xfId="34" builtinId="43" customBuiltin="1"/>
    <cellStyle name="40% - Énfasis4 2" xfId="130"/>
    <cellStyle name="40% - Énfasis4 3" xfId="144"/>
    <cellStyle name="40% - Énfasis4 4" xfId="158"/>
    <cellStyle name="40% - Énfasis5" xfId="38" builtinId="47" customBuiltin="1"/>
    <cellStyle name="40% - Énfasis5 2" xfId="132"/>
    <cellStyle name="40% - Énfasis5 3" xfId="146"/>
    <cellStyle name="40% - Énfasis5 4" xfId="160"/>
    <cellStyle name="40% - Énfasis6" xfId="42" builtinId="51" customBuiltin="1"/>
    <cellStyle name="40% - Énfasis6 2" xfId="134"/>
    <cellStyle name="40% - Énfasis6 3" xfId="148"/>
    <cellStyle name="40% - Énfasis6 4" xfId="162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9" builtinId="26" customBuiltin="1"/>
    <cellStyle name="Cálculo" xfId="14" builtinId="22" customBuiltin="1"/>
    <cellStyle name="Celda de comprobación" xfId="16" builtinId="23" customBuiltin="1"/>
    <cellStyle name="Celda vinculada" xfId="15" builtinId="24" customBuiltin="1"/>
    <cellStyle name="Encabezado 4" xfId="8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2" builtinId="20" customBuiltin="1"/>
    <cellStyle name="Incorrecto" xfId="10" builtinId="27" customBuiltin="1"/>
    <cellStyle name="Millares 2" xfId="45"/>
    <cellStyle name="Neutral" xfId="11" builtinId="28" customBuiltin="1"/>
    <cellStyle name="Normal" xfId="0" builtinId="0"/>
    <cellStyle name="Normal 10" xfId="135"/>
    <cellStyle name="Normal 11" xfId="149"/>
    <cellStyle name="Normal 12" xfId="163"/>
    <cellStyle name="Normal 13" xfId="177"/>
    <cellStyle name="Normal 14" xfId="191"/>
    <cellStyle name="Normal 15" xfId="205"/>
    <cellStyle name="Normal 16" xfId="219"/>
    <cellStyle name="Normal 17" xfId="233"/>
    <cellStyle name="Normal 18" xfId="44"/>
    <cellStyle name="Normal 19" xfId="247"/>
    <cellStyle name="Normal 2" xfId="46"/>
    <cellStyle name="Normal 3" xfId="49"/>
    <cellStyle name="Normal 4" xfId="51"/>
    <cellStyle name="Normal 5" xfId="65"/>
    <cellStyle name="Normal 6" xfId="79"/>
    <cellStyle name="Normal 7" xfId="93"/>
    <cellStyle name="Normal 8" xfId="107"/>
    <cellStyle name="Normal 9" xfId="121"/>
    <cellStyle name="Normal_Basefecu 7" xfId="3"/>
    <cellStyle name="Normal_E. Fin SQM" xfId="2"/>
    <cellStyle name="Notas 2" xfId="47"/>
    <cellStyle name="Notas 3" xfId="122"/>
    <cellStyle name="Notas 4" xfId="136"/>
    <cellStyle name="Notas 5" xfId="150"/>
    <cellStyle name="Note 10" xfId="192"/>
    <cellStyle name="Note 11" xfId="206"/>
    <cellStyle name="Note 12" xfId="220"/>
    <cellStyle name="Note 13" xfId="234"/>
    <cellStyle name="Note 2" xfId="50"/>
    <cellStyle name="Note 3" xfId="52"/>
    <cellStyle name="Note 4" xfId="66"/>
    <cellStyle name="Note 5" xfId="80"/>
    <cellStyle name="Note 6" xfId="94"/>
    <cellStyle name="Note 7" xfId="108"/>
    <cellStyle name="Note 8" xfId="164"/>
    <cellStyle name="Note 9" xfId="178"/>
    <cellStyle name="Porcentaje" xfId="1" builtinId="5"/>
    <cellStyle name="Porcentaje 2" xfId="48"/>
    <cellStyle name="Salida" xfId="13" builtinId="21" customBuiltin="1"/>
    <cellStyle name="Texto de advertencia" xfId="17" builtinId="11" customBuiltin="1"/>
    <cellStyle name="Texto explicativo" xfId="18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0"/>
  <sheetViews>
    <sheetView showGridLines="0" zoomScale="80" zoomScaleNormal="80" zoomScalePageLayoutView="80" workbookViewId="0">
      <selection activeCell="M9" sqref="M9"/>
    </sheetView>
  </sheetViews>
  <sheetFormatPr baseColWidth="10" defaultColWidth="11.5" defaultRowHeight="15" x14ac:dyDescent="0.2"/>
  <cols>
    <col min="1" max="1" width="3.6640625" customWidth="1"/>
    <col min="2" max="2" width="3.33203125" customWidth="1"/>
    <col min="3" max="3" width="35.33203125" bestFit="1" customWidth="1"/>
    <col min="5" max="5" width="2.5" customWidth="1"/>
    <col min="7" max="7" width="2" customWidth="1"/>
    <col min="9" max="9" width="2.1640625" customWidth="1"/>
    <col min="10" max="10" width="11.83203125" bestFit="1" customWidth="1"/>
    <col min="11" max="11" width="2.6640625" customWidth="1"/>
  </cols>
  <sheetData>
    <row r="1" spans="2:11" ht="16" thickBot="1" x14ac:dyDescent="0.25">
      <c r="C1" s="44"/>
    </row>
    <row r="2" spans="2:11" ht="21" thickBot="1" x14ac:dyDescent="0.25">
      <c r="B2" s="9"/>
      <c r="C2" s="182" t="s">
        <v>26</v>
      </c>
      <c r="D2" s="182"/>
      <c r="E2" s="182"/>
      <c r="F2" s="182"/>
      <c r="G2" s="183"/>
      <c r="H2" s="107"/>
      <c r="I2" s="107"/>
      <c r="J2" s="107"/>
      <c r="K2" s="108"/>
    </row>
    <row r="3" spans="2:11" ht="15" customHeight="1" x14ac:dyDescent="0.25">
      <c r="B3" s="10"/>
      <c r="C3" s="1"/>
      <c r="D3" s="154"/>
      <c r="E3" s="154"/>
      <c r="F3" s="155"/>
      <c r="G3" s="156"/>
      <c r="H3" s="184" t="s">
        <v>70</v>
      </c>
      <c r="I3" s="185"/>
      <c r="J3" s="185"/>
      <c r="K3" s="125"/>
    </row>
    <row r="4" spans="2:11" x14ac:dyDescent="0.2">
      <c r="B4" s="11"/>
      <c r="C4" s="84" t="s">
        <v>1</v>
      </c>
      <c r="D4" s="187" t="s">
        <v>71</v>
      </c>
      <c r="E4" s="187"/>
      <c r="F4" s="187"/>
      <c r="G4" s="126"/>
      <c r="H4" s="186"/>
      <c r="I4" s="186"/>
      <c r="J4" s="186"/>
      <c r="K4" s="126"/>
    </row>
    <row r="5" spans="2:11" x14ac:dyDescent="0.2">
      <c r="B5" s="11"/>
      <c r="C5" s="85"/>
      <c r="D5" s="28">
        <v>2017</v>
      </c>
      <c r="E5" s="45"/>
      <c r="F5" s="73">
        <v>2016</v>
      </c>
      <c r="G5" s="29"/>
      <c r="H5" s="73">
        <v>2017</v>
      </c>
      <c r="I5" s="127"/>
      <c r="J5" s="73">
        <v>2016</v>
      </c>
      <c r="K5" s="128"/>
    </row>
    <row r="6" spans="2:11" x14ac:dyDescent="0.2">
      <c r="B6" s="11"/>
      <c r="C6" s="79"/>
      <c r="D6" s="3"/>
      <c r="E6" s="3"/>
      <c r="F6" s="3"/>
      <c r="G6" s="4"/>
      <c r="H6" s="127"/>
      <c r="I6" s="129"/>
      <c r="J6" s="127"/>
      <c r="K6" s="130"/>
    </row>
    <row r="7" spans="2:11" x14ac:dyDescent="0.2">
      <c r="B7" s="11"/>
      <c r="C7" s="87" t="s">
        <v>27</v>
      </c>
      <c r="D7" s="82">
        <v>574.79999999999995</v>
      </c>
      <c r="E7" s="82"/>
      <c r="F7" s="82">
        <v>553.79999999999995</v>
      </c>
      <c r="G7" s="141"/>
      <c r="H7" s="82">
        <v>2157.3000000000002</v>
      </c>
      <c r="I7" s="82"/>
      <c r="J7" s="82">
        <v>1939.3</v>
      </c>
      <c r="K7" s="131"/>
    </row>
    <row r="8" spans="2:11" x14ac:dyDescent="0.2">
      <c r="B8" s="12"/>
      <c r="C8" s="80"/>
      <c r="D8" s="138"/>
      <c r="E8" s="132"/>
      <c r="F8" s="132"/>
      <c r="G8" s="131"/>
      <c r="H8" s="132"/>
      <c r="I8" s="132"/>
      <c r="J8" s="132"/>
      <c r="K8" s="131"/>
    </row>
    <row r="9" spans="2:11" ht="14.25" customHeight="1" x14ac:dyDescent="0.2">
      <c r="B9" s="13"/>
      <c r="C9" s="80" t="s">
        <v>61</v>
      </c>
      <c r="D9" s="133">
        <v>185.9</v>
      </c>
      <c r="E9" s="82"/>
      <c r="F9" s="133">
        <v>136.80000000000001</v>
      </c>
      <c r="G9" s="131"/>
      <c r="H9" s="133">
        <v>697.3</v>
      </c>
      <c r="I9" s="82"/>
      <c r="J9" s="133">
        <v>623.9</v>
      </c>
      <c r="K9" s="131"/>
    </row>
    <row r="10" spans="2:11" x14ac:dyDescent="0.2">
      <c r="B10" s="14"/>
      <c r="C10" s="80" t="s">
        <v>28</v>
      </c>
      <c r="D10" s="133">
        <v>60.8</v>
      </c>
      <c r="E10" s="82"/>
      <c r="F10" s="133">
        <v>56.1</v>
      </c>
      <c r="G10" s="131"/>
      <c r="H10" s="133">
        <v>252.1</v>
      </c>
      <c r="I10" s="82"/>
      <c r="J10" s="133">
        <v>231.1</v>
      </c>
      <c r="K10" s="131"/>
    </row>
    <row r="11" spans="2:11" x14ac:dyDescent="0.2">
      <c r="B11" s="14"/>
      <c r="C11" s="80" t="s">
        <v>29</v>
      </c>
      <c r="D11" s="133">
        <v>179.4</v>
      </c>
      <c r="E11" s="82"/>
      <c r="F11" s="133">
        <v>176.8</v>
      </c>
      <c r="G11" s="131"/>
      <c r="H11" s="133">
        <v>644.6</v>
      </c>
      <c r="I11" s="82"/>
      <c r="J11" s="133">
        <v>514.6</v>
      </c>
      <c r="K11" s="131"/>
    </row>
    <row r="12" spans="2:11" x14ac:dyDescent="0.2">
      <c r="B12" s="15"/>
      <c r="C12" s="77" t="s">
        <v>30</v>
      </c>
      <c r="D12" s="133">
        <v>54.6</v>
      </c>
      <c r="E12" s="82"/>
      <c r="F12" s="133">
        <v>60.8</v>
      </c>
      <c r="G12" s="169"/>
      <c r="H12" s="133">
        <v>135.6</v>
      </c>
      <c r="I12" s="82"/>
      <c r="J12" s="133">
        <v>104.1</v>
      </c>
      <c r="K12" s="131"/>
    </row>
    <row r="13" spans="2:11" x14ac:dyDescent="0.2">
      <c r="B13" s="15"/>
      <c r="C13" s="80" t="s">
        <v>31</v>
      </c>
      <c r="D13" s="133">
        <v>78.400000000000006</v>
      </c>
      <c r="E13" s="82"/>
      <c r="F13" s="133">
        <v>107.3</v>
      </c>
      <c r="G13" s="131"/>
      <c r="H13" s="133">
        <v>379.3</v>
      </c>
      <c r="I13" s="82"/>
      <c r="J13" s="133">
        <v>403.3</v>
      </c>
      <c r="K13" s="131"/>
    </row>
    <row r="14" spans="2:11" x14ac:dyDescent="0.2">
      <c r="B14" s="15"/>
      <c r="C14" s="80" t="s">
        <v>32</v>
      </c>
      <c r="D14" s="133">
        <v>15.7</v>
      </c>
      <c r="E14" s="82"/>
      <c r="F14" s="133">
        <v>16.100000000000001</v>
      </c>
      <c r="G14" s="131"/>
      <c r="H14" s="133">
        <v>48.5</v>
      </c>
      <c r="I14" s="82"/>
      <c r="J14" s="133">
        <v>62.2</v>
      </c>
      <c r="K14" s="131"/>
    </row>
    <row r="15" spans="2:11" x14ac:dyDescent="0.2">
      <c r="B15" s="16"/>
      <c r="C15" s="81"/>
      <c r="D15" s="170"/>
      <c r="E15" s="135"/>
      <c r="F15" s="170"/>
      <c r="G15" s="131"/>
      <c r="H15" s="134"/>
      <c r="I15" s="135"/>
      <c r="J15" s="136"/>
      <c r="K15" s="131"/>
    </row>
    <row r="16" spans="2:11" x14ac:dyDescent="0.2">
      <c r="B16" s="16"/>
      <c r="C16" s="87" t="s">
        <v>33</v>
      </c>
      <c r="D16" s="82">
        <v>-305.89999999999998</v>
      </c>
      <c r="E16" s="82"/>
      <c r="F16" s="82">
        <v>-288.10000000000002</v>
      </c>
      <c r="G16" s="131"/>
      <c r="H16" s="82">
        <v>-1162.5</v>
      </c>
      <c r="I16" s="82"/>
      <c r="J16" s="82">
        <v>-1089.9000000000001</v>
      </c>
      <c r="K16" s="131"/>
    </row>
    <row r="17" spans="2:11" x14ac:dyDescent="0.2">
      <c r="B17" s="16"/>
      <c r="C17" s="82" t="s">
        <v>34</v>
      </c>
      <c r="D17" s="82">
        <v>-52.8</v>
      </c>
      <c r="E17" s="82"/>
      <c r="F17" s="82">
        <v>-60.9</v>
      </c>
      <c r="G17" s="131"/>
      <c r="H17" s="82">
        <v>-232.4</v>
      </c>
      <c r="I17" s="82"/>
      <c r="J17" s="82">
        <v>-238.4</v>
      </c>
      <c r="K17" s="131"/>
    </row>
    <row r="18" spans="2:11" x14ac:dyDescent="0.2">
      <c r="B18" s="16"/>
      <c r="C18" s="86"/>
      <c r="D18" s="137">
        <v>-358.7</v>
      </c>
      <c r="E18" s="138"/>
      <c r="F18" s="137">
        <v>-349</v>
      </c>
      <c r="G18" s="131"/>
      <c r="H18" s="137">
        <v>-1394.8</v>
      </c>
      <c r="I18" s="82"/>
      <c r="J18" s="137">
        <v>-1328.3</v>
      </c>
      <c r="K18" s="131"/>
    </row>
    <row r="19" spans="2:11" x14ac:dyDescent="0.2">
      <c r="B19" s="16"/>
      <c r="C19" s="87" t="s">
        <v>35</v>
      </c>
      <c r="D19" s="82">
        <v>216.1</v>
      </c>
      <c r="E19" s="82"/>
      <c r="F19" s="82">
        <v>204.8</v>
      </c>
      <c r="G19" s="131"/>
      <c r="H19" s="82">
        <v>762.5</v>
      </c>
      <c r="I19" s="82"/>
      <c r="J19" s="82">
        <v>611</v>
      </c>
      <c r="K19" s="131"/>
    </row>
    <row r="20" spans="2:11" x14ac:dyDescent="0.2">
      <c r="B20" s="16"/>
      <c r="C20" s="83"/>
      <c r="D20" s="138"/>
      <c r="E20" s="138"/>
      <c r="F20" s="138"/>
      <c r="G20" s="131"/>
      <c r="H20" s="138"/>
      <c r="I20" s="138"/>
      <c r="J20" s="138"/>
      <c r="K20" s="131"/>
    </row>
    <row r="21" spans="2:11" x14ac:dyDescent="0.2">
      <c r="B21" s="16"/>
      <c r="C21" s="80" t="s">
        <v>36</v>
      </c>
      <c r="D21" s="139">
        <v>-28.6</v>
      </c>
      <c r="E21" s="139"/>
      <c r="F21" s="139">
        <v>-25.8</v>
      </c>
      <c r="G21" s="131"/>
      <c r="H21" s="139">
        <v>-101.2</v>
      </c>
      <c r="I21" s="139"/>
      <c r="J21" s="139">
        <v>-88.4</v>
      </c>
      <c r="K21" s="131"/>
    </row>
    <row r="22" spans="2:11" x14ac:dyDescent="0.2">
      <c r="B22" s="16"/>
      <c r="C22" s="78" t="s">
        <v>37</v>
      </c>
      <c r="D22" s="139">
        <v>-12.3</v>
      </c>
      <c r="E22" s="139"/>
      <c r="F22" s="139">
        <v>-12.3</v>
      </c>
      <c r="G22" s="131"/>
      <c r="H22" s="139">
        <v>-50.1</v>
      </c>
      <c r="I22" s="139"/>
      <c r="J22" s="139">
        <v>-57.5</v>
      </c>
      <c r="K22" s="131"/>
    </row>
    <row r="23" spans="2:11" x14ac:dyDescent="0.2">
      <c r="B23" s="16"/>
      <c r="C23" s="78" t="s">
        <v>38</v>
      </c>
      <c r="D23" s="139">
        <v>4.7</v>
      </c>
      <c r="E23" s="139"/>
      <c r="F23" s="139">
        <v>3.2</v>
      </c>
      <c r="G23" s="131"/>
      <c r="H23" s="139">
        <v>13.5</v>
      </c>
      <c r="I23" s="139"/>
      <c r="J23" s="139">
        <v>10.1</v>
      </c>
      <c r="K23" s="131"/>
    </row>
    <row r="24" spans="2:11" x14ac:dyDescent="0.2">
      <c r="B24" s="16"/>
      <c r="C24" s="78" t="s">
        <v>39</v>
      </c>
      <c r="D24" s="139">
        <v>-1.9</v>
      </c>
      <c r="E24" s="139"/>
      <c r="F24" s="139">
        <v>1</v>
      </c>
      <c r="G24" s="131"/>
      <c r="H24" s="139">
        <v>-1.3</v>
      </c>
      <c r="I24" s="139"/>
      <c r="J24" s="139">
        <v>0.5</v>
      </c>
      <c r="K24" s="131"/>
    </row>
    <row r="25" spans="2:11" x14ac:dyDescent="0.2">
      <c r="B25" s="16"/>
      <c r="C25" s="78" t="s">
        <v>40</v>
      </c>
      <c r="D25" s="139">
        <v>-23.7</v>
      </c>
      <c r="E25" s="139"/>
      <c r="F25" s="139">
        <v>-36.6</v>
      </c>
      <c r="G25" s="131"/>
      <c r="H25" s="139">
        <v>-28.8</v>
      </c>
      <c r="I25" s="139"/>
      <c r="J25" s="139">
        <v>-60.8</v>
      </c>
      <c r="K25" s="131"/>
    </row>
    <row r="26" spans="2:11" x14ac:dyDescent="0.2">
      <c r="B26" s="16"/>
      <c r="C26" s="80"/>
      <c r="D26" s="82"/>
      <c r="E26" s="135"/>
      <c r="F26" s="135"/>
      <c r="G26" s="131"/>
      <c r="H26" s="140"/>
      <c r="I26" s="135"/>
      <c r="J26" s="135"/>
      <c r="K26" s="131"/>
    </row>
    <row r="27" spans="2:11" x14ac:dyDescent="0.2">
      <c r="B27" s="16"/>
      <c r="C27" s="88" t="s">
        <v>41</v>
      </c>
      <c r="D27" s="82">
        <v>154.30000000000001</v>
      </c>
      <c r="E27" s="82"/>
      <c r="F27" s="82">
        <v>134.4</v>
      </c>
      <c r="G27" s="141"/>
      <c r="H27" s="82">
        <v>594.6</v>
      </c>
      <c r="I27" s="82"/>
      <c r="J27" s="82">
        <v>414.9</v>
      </c>
      <c r="K27" s="141"/>
    </row>
    <row r="28" spans="2:11" x14ac:dyDescent="0.2">
      <c r="B28" s="16"/>
      <c r="C28" s="88"/>
      <c r="D28" s="82"/>
      <c r="E28" s="82"/>
      <c r="F28" s="82"/>
      <c r="G28" s="141"/>
      <c r="H28" s="82"/>
      <c r="I28" s="82"/>
      <c r="J28" s="82"/>
      <c r="K28" s="141"/>
    </row>
    <row r="29" spans="2:11" x14ac:dyDescent="0.2">
      <c r="B29" s="16"/>
      <c r="C29" s="88" t="s">
        <v>42</v>
      </c>
      <c r="D29" s="82">
        <v>-42.8</v>
      </c>
      <c r="E29" s="82"/>
      <c r="F29" s="82">
        <v>-51.8</v>
      </c>
      <c r="G29" s="141"/>
      <c r="H29" s="82">
        <v>-166.2</v>
      </c>
      <c r="I29" s="82"/>
      <c r="J29" s="82">
        <v>-133</v>
      </c>
      <c r="K29" s="141"/>
    </row>
    <row r="30" spans="2:11" x14ac:dyDescent="0.2">
      <c r="B30" s="16"/>
      <c r="C30" s="88"/>
      <c r="D30" s="82"/>
      <c r="E30" s="82"/>
      <c r="F30" s="82"/>
      <c r="G30" s="141"/>
      <c r="H30" s="82"/>
      <c r="I30" s="82"/>
      <c r="J30" s="82"/>
      <c r="K30" s="141"/>
    </row>
    <row r="31" spans="2:11" x14ac:dyDescent="0.2">
      <c r="B31" s="16"/>
      <c r="C31" s="88" t="s">
        <v>43</v>
      </c>
      <c r="D31" s="82">
        <v>111.5</v>
      </c>
      <c r="E31" s="82"/>
      <c r="F31" s="82">
        <v>82.5</v>
      </c>
      <c r="G31" s="141"/>
      <c r="H31" s="82">
        <v>428.4</v>
      </c>
      <c r="I31" s="82"/>
      <c r="J31" s="82">
        <v>281.89999999999998</v>
      </c>
      <c r="K31" s="141"/>
    </row>
    <row r="32" spans="2:11" x14ac:dyDescent="0.2">
      <c r="B32" s="16"/>
      <c r="C32" s="88"/>
      <c r="D32" s="82"/>
      <c r="E32" s="82"/>
      <c r="F32" s="82"/>
      <c r="G32" s="141"/>
      <c r="H32" s="82"/>
      <c r="I32" s="82"/>
      <c r="J32" s="82"/>
      <c r="K32" s="141"/>
    </row>
    <row r="33" spans="2:11" x14ac:dyDescent="0.2">
      <c r="B33" s="16"/>
      <c r="C33" s="78" t="s">
        <v>44</v>
      </c>
      <c r="D33" s="139">
        <v>-1</v>
      </c>
      <c r="E33" s="139"/>
      <c r="F33" s="139">
        <v>-1.7</v>
      </c>
      <c r="G33" s="141"/>
      <c r="H33" s="139">
        <v>-0.7</v>
      </c>
      <c r="I33" s="139"/>
      <c r="J33" s="139">
        <v>-3.6</v>
      </c>
      <c r="K33" s="141"/>
    </row>
    <row r="34" spans="2:11" x14ac:dyDescent="0.2">
      <c r="B34" s="16"/>
      <c r="C34" s="78"/>
      <c r="D34" s="80"/>
      <c r="E34" s="139"/>
      <c r="F34" s="139"/>
      <c r="G34" s="141"/>
      <c r="H34" s="139"/>
      <c r="I34" s="139"/>
      <c r="J34" s="139"/>
      <c r="K34" s="141"/>
    </row>
    <row r="35" spans="2:11" x14ac:dyDescent="0.2">
      <c r="B35" s="16"/>
      <c r="C35" s="89" t="s">
        <v>45</v>
      </c>
      <c r="D35" s="171">
        <v>110.5</v>
      </c>
      <c r="E35" s="142"/>
      <c r="F35" s="142">
        <v>80.900000000000006</v>
      </c>
      <c r="G35" s="172"/>
      <c r="H35" s="142">
        <v>427.7</v>
      </c>
      <c r="I35" s="142"/>
      <c r="J35" s="143">
        <v>278.3</v>
      </c>
      <c r="K35" s="141"/>
    </row>
    <row r="36" spans="2:11" x14ac:dyDescent="0.2">
      <c r="B36" s="16"/>
      <c r="C36" s="90" t="s">
        <v>46</v>
      </c>
      <c r="D36" s="144">
        <v>0.4</v>
      </c>
      <c r="E36" s="145"/>
      <c r="F36" s="144">
        <v>0.3</v>
      </c>
      <c r="G36" s="173"/>
      <c r="H36" s="144">
        <v>1.6</v>
      </c>
      <c r="I36" s="145"/>
      <c r="J36" s="146">
        <v>1.1000000000000001</v>
      </c>
      <c r="K36" s="141"/>
    </row>
    <row r="37" spans="2:11" ht="16" thickBot="1" x14ac:dyDescent="0.25">
      <c r="B37" s="17"/>
      <c r="C37" s="6"/>
      <c r="D37" s="6"/>
      <c r="E37" s="6"/>
      <c r="F37" s="6"/>
      <c r="G37" s="7"/>
      <c r="H37" s="6"/>
      <c r="I37" s="6"/>
      <c r="J37" s="6"/>
      <c r="K37" s="147"/>
    </row>
    <row r="38" spans="2:11" x14ac:dyDescent="0.2">
      <c r="B38" s="3"/>
      <c r="C38" s="91" t="s">
        <v>62</v>
      </c>
      <c r="D38" s="148"/>
      <c r="E38" s="148"/>
      <c r="F38" s="8"/>
      <c r="G38" s="8"/>
    </row>
    <row r="39" spans="2:11" x14ac:dyDescent="0.2">
      <c r="C39" s="149"/>
      <c r="D39" s="8"/>
      <c r="E39" s="8"/>
      <c r="F39" s="8"/>
      <c r="G39" s="8"/>
    </row>
    <row r="40" spans="2:11" x14ac:dyDescent="0.2">
      <c r="C40" s="150"/>
      <c r="D40" s="150"/>
      <c r="E40" s="150"/>
      <c r="F40" s="150"/>
      <c r="G40" s="150"/>
    </row>
  </sheetData>
  <mergeCells count="3">
    <mergeCell ref="C2:G2"/>
    <mergeCell ref="H3:J4"/>
    <mergeCell ref="D4:F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3"/>
  <sheetViews>
    <sheetView showGridLines="0" tabSelected="1" zoomScale="80" zoomScaleNormal="80" zoomScalePageLayoutView="80" workbookViewId="0">
      <selection activeCell="E18" sqref="E18"/>
    </sheetView>
  </sheetViews>
  <sheetFormatPr baseColWidth="10" defaultColWidth="11.5" defaultRowHeight="15" x14ac:dyDescent="0.2"/>
  <cols>
    <col min="1" max="1" width="3.6640625" customWidth="1"/>
    <col min="2" max="2" width="44.6640625" customWidth="1"/>
    <col min="3" max="3" width="13.5" customWidth="1"/>
    <col min="4" max="4" width="3.6640625" customWidth="1"/>
    <col min="5" max="5" width="12.5" customWidth="1"/>
    <col min="6" max="6" width="3.6640625" customWidth="1"/>
  </cols>
  <sheetData>
    <row r="1" spans="2:10" ht="16" thickBot="1" x14ac:dyDescent="0.25">
      <c r="B1" s="43"/>
    </row>
    <row r="2" spans="2:10" ht="21" thickBot="1" x14ac:dyDescent="0.25">
      <c r="B2" s="188" t="s">
        <v>0</v>
      </c>
      <c r="C2" s="182"/>
      <c r="D2" s="182"/>
      <c r="E2" s="182"/>
      <c r="F2" s="183"/>
    </row>
    <row r="3" spans="2:10" ht="23" x14ac:dyDescent="0.25">
      <c r="B3" s="30"/>
      <c r="C3" s="31"/>
      <c r="D3" s="32"/>
      <c r="E3" s="31"/>
      <c r="F3" s="33"/>
    </row>
    <row r="4" spans="2:10" x14ac:dyDescent="0.2">
      <c r="B4" s="61" t="s">
        <v>1</v>
      </c>
      <c r="C4" s="74" t="s">
        <v>72</v>
      </c>
      <c r="D4" s="74"/>
      <c r="E4" s="74" t="s">
        <v>73</v>
      </c>
      <c r="F4" s="34"/>
    </row>
    <row r="5" spans="2:10" x14ac:dyDescent="0.2">
      <c r="B5" s="62"/>
      <c r="C5" s="73">
        <v>2017</v>
      </c>
      <c r="D5" s="73"/>
      <c r="E5" s="73">
        <v>2016</v>
      </c>
      <c r="F5" s="29"/>
    </row>
    <row r="6" spans="2:10" x14ac:dyDescent="0.2">
      <c r="B6" s="62"/>
      <c r="C6" s="18"/>
      <c r="D6" s="18"/>
      <c r="E6" s="18"/>
      <c r="F6" s="35"/>
    </row>
    <row r="7" spans="2:10" x14ac:dyDescent="0.2">
      <c r="B7" s="63" t="s">
        <v>2</v>
      </c>
      <c r="C7" s="19">
        <v>2466.3000000000002</v>
      </c>
      <c r="D7" s="20"/>
      <c r="E7" s="19">
        <v>2331.9</v>
      </c>
      <c r="F7" s="5"/>
      <c r="H7" s="174"/>
      <c r="J7" s="174"/>
    </row>
    <row r="8" spans="2:10" x14ac:dyDescent="0.2">
      <c r="B8" s="64" t="s">
        <v>3</v>
      </c>
      <c r="C8" s="21">
        <v>630.4</v>
      </c>
      <c r="D8" s="22"/>
      <c r="E8" s="21">
        <v>514.70000000000005</v>
      </c>
      <c r="F8" s="36"/>
      <c r="H8" s="174"/>
      <c r="J8" s="174"/>
    </row>
    <row r="9" spans="2:10" x14ac:dyDescent="0.2">
      <c r="B9" s="64" t="s">
        <v>4</v>
      </c>
      <c r="C9" s="21">
        <v>367</v>
      </c>
      <c r="D9" s="22"/>
      <c r="E9" s="21">
        <v>289.2</v>
      </c>
      <c r="F9" s="36"/>
      <c r="H9" s="174"/>
      <c r="J9" s="174"/>
    </row>
    <row r="10" spans="2:10" x14ac:dyDescent="0.2">
      <c r="B10" s="64" t="s">
        <v>5</v>
      </c>
      <c r="C10" s="21">
        <v>506</v>
      </c>
      <c r="D10" s="22"/>
      <c r="E10" s="21">
        <v>451</v>
      </c>
      <c r="F10" s="36"/>
      <c r="H10" s="174"/>
      <c r="J10" s="174"/>
    </row>
    <row r="11" spans="2:10" x14ac:dyDescent="0.2">
      <c r="B11" s="64" t="s">
        <v>6</v>
      </c>
      <c r="C11" s="21">
        <v>902.1</v>
      </c>
      <c r="D11" s="22"/>
      <c r="E11" s="21">
        <v>993.1</v>
      </c>
      <c r="F11" s="36"/>
      <c r="H11" s="174"/>
      <c r="J11" s="174"/>
    </row>
    <row r="12" spans="2:10" x14ac:dyDescent="0.2">
      <c r="B12" s="64" t="s">
        <v>7</v>
      </c>
      <c r="C12" s="21">
        <v>60.8</v>
      </c>
      <c r="D12" s="22"/>
      <c r="E12" s="21">
        <v>84</v>
      </c>
      <c r="F12" s="36"/>
      <c r="H12" s="174"/>
      <c r="J12" s="174"/>
    </row>
    <row r="13" spans="2:10" x14ac:dyDescent="0.2">
      <c r="B13" s="65"/>
      <c r="C13" s="23"/>
      <c r="D13" s="24"/>
      <c r="E13" s="23"/>
      <c r="F13" s="36"/>
      <c r="H13" s="174"/>
      <c r="J13" s="174"/>
    </row>
    <row r="14" spans="2:10" x14ac:dyDescent="0.2">
      <c r="B14" s="66" t="s">
        <v>8</v>
      </c>
      <c r="C14" s="19">
        <v>1830</v>
      </c>
      <c r="D14" s="25"/>
      <c r="E14" s="19">
        <v>1886.1</v>
      </c>
      <c r="F14" s="36"/>
      <c r="H14" s="174"/>
      <c r="J14" s="174"/>
    </row>
    <row r="15" spans="2:10" x14ac:dyDescent="0.2">
      <c r="B15" s="64" t="s">
        <v>9</v>
      </c>
      <c r="C15" s="21">
        <v>62.9</v>
      </c>
      <c r="D15" s="22"/>
      <c r="E15" s="21">
        <v>34.1</v>
      </c>
      <c r="F15" s="36"/>
      <c r="H15" s="174"/>
      <c r="J15" s="174"/>
    </row>
    <row r="16" spans="2:10" x14ac:dyDescent="0.2">
      <c r="B16" s="64" t="s">
        <v>10</v>
      </c>
      <c r="C16" s="21">
        <v>126.4</v>
      </c>
      <c r="D16" s="22"/>
      <c r="E16" s="21">
        <v>113.1</v>
      </c>
      <c r="F16" s="36"/>
      <c r="H16" s="174"/>
      <c r="J16" s="174"/>
    </row>
    <row r="17" spans="2:10" x14ac:dyDescent="0.2">
      <c r="B17" s="62" t="s">
        <v>11</v>
      </c>
      <c r="C17" s="21">
        <v>1437.2</v>
      </c>
      <c r="D17" s="22"/>
      <c r="E17" s="21">
        <v>1532.8</v>
      </c>
      <c r="F17" s="5"/>
      <c r="H17" s="174"/>
      <c r="J17" s="174"/>
    </row>
    <row r="18" spans="2:10" x14ac:dyDescent="0.2">
      <c r="B18" s="62" t="s">
        <v>12</v>
      </c>
      <c r="C18" s="21">
        <v>203.5</v>
      </c>
      <c r="D18" s="22"/>
      <c r="E18" s="21">
        <v>206.1</v>
      </c>
      <c r="F18" s="5"/>
      <c r="H18" s="174"/>
      <c r="J18" s="174"/>
    </row>
    <row r="19" spans="2:10" x14ac:dyDescent="0.2">
      <c r="B19" s="65"/>
      <c r="C19" s="21"/>
      <c r="D19" s="22"/>
      <c r="E19" s="21"/>
      <c r="F19" s="36"/>
      <c r="H19" s="174"/>
      <c r="J19" s="174"/>
    </row>
    <row r="20" spans="2:10" ht="16" x14ac:dyDescent="0.2">
      <c r="B20" s="67" t="s">
        <v>13</v>
      </c>
      <c r="C20" s="26">
        <v>4296.2</v>
      </c>
      <c r="D20" s="27"/>
      <c r="E20" s="26">
        <v>4218</v>
      </c>
      <c r="F20" s="36"/>
      <c r="H20" s="174"/>
      <c r="J20" s="174"/>
    </row>
    <row r="21" spans="2:10" x14ac:dyDescent="0.2">
      <c r="B21" s="68"/>
      <c r="C21" s="21"/>
      <c r="D21" s="22"/>
      <c r="E21" s="21"/>
      <c r="F21" s="2"/>
      <c r="H21" s="174"/>
      <c r="J21" s="174"/>
    </row>
    <row r="22" spans="2:10" ht="16" x14ac:dyDescent="0.2">
      <c r="B22" s="63"/>
      <c r="C22" s="19"/>
      <c r="D22" s="20"/>
      <c r="E22" s="19"/>
      <c r="F22" s="37"/>
      <c r="H22" s="174"/>
      <c r="J22" s="174"/>
    </row>
    <row r="23" spans="2:10" x14ac:dyDescent="0.2">
      <c r="B23" s="62" t="s">
        <v>14</v>
      </c>
      <c r="C23" s="21">
        <v>748</v>
      </c>
      <c r="D23" s="22"/>
      <c r="E23" s="21">
        <v>580.29999999999995</v>
      </c>
      <c r="F23" s="5"/>
      <c r="H23" s="174"/>
      <c r="J23" s="174"/>
    </row>
    <row r="24" spans="2:10" x14ac:dyDescent="0.2">
      <c r="B24" s="62" t="s">
        <v>15</v>
      </c>
      <c r="C24" s="21">
        <v>220.3</v>
      </c>
      <c r="D24" s="22"/>
      <c r="E24" s="21">
        <v>179.1</v>
      </c>
      <c r="F24" s="5"/>
      <c r="H24" s="174"/>
      <c r="J24" s="174"/>
    </row>
    <row r="25" spans="2:10" x14ac:dyDescent="0.2">
      <c r="B25" s="69" t="s">
        <v>16</v>
      </c>
      <c r="C25" s="21">
        <v>527.70000000000005</v>
      </c>
      <c r="D25" s="23"/>
      <c r="E25" s="21">
        <v>401.2</v>
      </c>
      <c r="F25" s="5"/>
      <c r="H25" s="174"/>
      <c r="J25" s="174"/>
    </row>
    <row r="26" spans="2:10" x14ac:dyDescent="0.2">
      <c r="B26" s="70"/>
      <c r="C26" s="19"/>
      <c r="D26" s="20"/>
      <c r="E26" s="19"/>
      <c r="F26" s="36"/>
      <c r="H26" s="174"/>
      <c r="J26" s="174"/>
    </row>
    <row r="27" spans="2:10" x14ac:dyDescent="0.2">
      <c r="B27" s="68" t="s">
        <v>17</v>
      </c>
      <c r="C27" s="21">
        <v>1300.7</v>
      </c>
      <c r="D27" s="22"/>
      <c r="E27" s="21">
        <v>1330.4</v>
      </c>
      <c r="F27" s="38"/>
      <c r="H27" s="174"/>
      <c r="J27" s="174"/>
    </row>
    <row r="28" spans="2:10" x14ac:dyDescent="0.2">
      <c r="B28" s="62" t="s">
        <v>18</v>
      </c>
      <c r="C28" s="21">
        <v>1031.5</v>
      </c>
      <c r="D28" s="22"/>
      <c r="E28" s="21">
        <v>1093.4000000000001</v>
      </c>
      <c r="F28" s="2"/>
      <c r="H28" s="174"/>
      <c r="J28" s="174"/>
    </row>
    <row r="29" spans="2:10" x14ac:dyDescent="0.2">
      <c r="B29" s="69" t="s">
        <v>16</v>
      </c>
      <c r="C29" s="21">
        <v>269.2</v>
      </c>
      <c r="D29" s="22"/>
      <c r="E29" s="21">
        <v>236.9</v>
      </c>
      <c r="F29" s="5"/>
      <c r="H29" s="174"/>
      <c r="J29" s="174"/>
    </row>
    <row r="30" spans="2:10" x14ac:dyDescent="0.2">
      <c r="B30" s="71"/>
      <c r="C30" s="21"/>
      <c r="D30" s="22"/>
      <c r="E30" s="21"/>
      <c r="F30" s="36"/>
      <c r="H30" s="174"/>
      <c r="J30" s="174"/>
    </row>
    <row r="31" spans="2:10" x14ac:dyDescent="0.2">
      <c r="B31" s="68" t="s">
        <v>19</v>
      </c>
      <c r="C31" s="19">
        <v>2187.8000000000002</v>
      </c>
      <c r="D31" s="20"/>
      <c r="E31" s="19">
        <v>2246.1</v>
      </c>
      <c r="F31" s="38"/>
      <c r="H31" s="174"/>
      <c r="J31" s="174"/>
    </row>
    <row r="32" spans="2:10" x14ac:dyDescent="0.2">
      <c r="B32" s="62"/>
      <c r="C32" s="21"/>
      <c r="D32" s="22"/>
      <c r="E32" s="21"/>
      <c r="F32" s="2"/>
      <c r="H32" s="174"/>
      <c r="J32" s="174"/>
    </row>
    <row r="33" spans="2:10" x14ac:dyDescent="0.2">
      <c r="B33" s="62" t="s">
        <v>20</v>
      </c>
      <c r="C33" s="21">
        <v>59.6</v>
      </c>
      <c r="D33" s="22"/>
      <c r="E33" s="21">
        <v>61.2</v>
      </c>
      <c r="F33" s="5"/>
      <c r="H33" s="174"/>
      <c r="J33" s="174"/>
    </row>
    <row r="34" spans="2:10" x14ac:dyDescent="0.2">
      <c r="B34" s="62"/>
      <c r="C34" s="21"/>
      <c r="D34" s="22"/>
      <c r="E34" s="21"/>
      <c r="F34" s="5"/>
      <c r="H34" s="174"/>
      <c r="J34" s="174"/>
    </row>
    <row r="35" spans="2:10" x14ac:dyDescent="0.2">
      <c r="B35" s="62" t="s">
        <v>21</v>
      </c>
      <c r="C35" s="21">
        <v>2247.5</v>
      </c>
      <c r="D35" s="22"/>
      <c r="E35" s="21">
        <v>2307.3000000000002</v>
      </c>
      <c r="F35" s="5"/>
      <c r="H35" s="174"/>
      <c r="J35" s="174"/>
    </row>
    <row r="36" spans="2:10" ht="16" x14ac:dyDescent="0.2">
      <c r="B36" s="67"/>
      <c r="C36" s="26"/>
      <c r="D36" s="27"/>
      <c r="E36" s="26"/>
      <c r="F36" s="5"/>
      <c r="H36" s="174"/>
      <c r="J36" s="174"/>
    </row>
    <row r="37" spans="2:10" ht="16" x14ac:dyDescent="0.2">
      <c r="B37" s="151" t="s">
        <v>22</v>
      </c>
      <c r="C37" s="26">
        <v>4296.2</v>
      </c>
      <c r="D37" s="27"/>
      <c r="E37" s="26">
        <v>4218</v>
      </c>
      <c r="F37" s="37"/>
      <c r="H37" s="174"/>
      <c r="J37" s="174"/>
    </row>
    <row r="38" spans="2:10" x14ac:dyDescent="0.2">
      <c r="B38" s="72"/>
      <c r="C38" s="19"/>
      <c r="D38" s="22"/>
      <c r="E38" s="19"/>
      <c r="F38" s="2"/>
      <c r="H38" s="174"/>
      <c r="J38" s="174"/>
    </row>
    <row r="39" spans="2:10" ht="16" thickBot="1" x14ac:dyDescent="0.25">
      <c r="B39" s="60" t="s">
        <v>23</v>
      </c>
      <c r="C39" s="152">
        <v>3.3</v>
      </c>
      <c r="D39" s="39"/>
      <c r="E39" s="152">
        <v>4</v>
      </c>
      <c r="F39" s="40"/>
      <c r="H39" s="174"/>
      <c r="J39" s="174"/>
    </row>
    <row r="40" spans="2:10" x14ac:dyDescent="0.2">
      <c r="B40" s="22"/>
    </row>
    <row r="41" spans="2:10" x14ac:dyDescent="0.2">
      <c r="B41" s="75" t="s">
        <v>24</v>
      </c>
      <c r="C41" s="1"/>
      <c r="D41" s="1"/>
      <c r="E41" s="1"/>
      <c r="F41" s="1"/>
    </row>
    <row r="42" spans="2:10" x14ac:dyDescent="0.2">
      <c r="B42" s="76" t="s">
        <v>25</v>
      </c>
      <c r="C42" s="1"/>
      <c r="D42" s="1"/>
      <c r="E42" s="1"/>
      <c r="F42" s="1"/>
    </row>
    <row r="43" spans="2:10" x14ac:dyDescent="0.2">
      <c r="B43" s="42"/>
      <c r="C43" s="41"/>
      <c r="D43" s="3"/>
      <c r="E43" s="3"/>
      <c r="F43" s="3"/>
    </row>
  </sheetData>
  <mergeCells count="1">
    <mergeCell ref="B2:F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9"/>
  <sheetViews>
    <sheetView showGridLines="0" workbookViewId="0">
      <selection activeCell="G18" sqref="G13:G18"/>
    </sheetView>
  </sheetViews>
  <sheetFormatPr baseColWidth="10" defaultColWidth="11.5" defaultRowHeight="15" x14ac:dyDescent="0.2"/>
  <cols>
    <col min="1" max="1" width="3.5" customWidth="1"/>
    <col min="2" max="2" width="50.6640625" customWidth="1"/>
  </cols>
  <sheetData>
    <row r="1" spans="2:12" x14ac:dyDescent="0.2">
      <c r="B1" s="58" t="s">
        <v>63</v>
      </c>
    </row>
    <row r="2" spans="2:12" ht="16" thickBot="1" x14ac:dyDescent="0.25">
      <c r="B2" s="51"/>
      <c r="C2" s="109"/>
      <c r="D2" s="54"/>
      <c r="E2" s="54"/>
      <c r="F2" s="54"/>
      <c r="G2" s="53"/>
    </row>
    <row r="3" spans="2:12" ht="16" thickTop="1" x14ac:dyDescent="0.2">
      <c r="B3" s="52"/>
      <c r="C3" s="110"/>
      <c r="D3" s="47">
        <v>2017</v>
      </c>
      <c r="E3" s="47">
        <v>2016</v>
      </c>
      <c r="F3" s="189" t="s">
        <v>69</v>
      </c>
      <c r="G3" s="189"/>
    </row>
    <row r="4" spans="2:12" x14ac:dyDescent="0.2">
      <c r="B4" s="111" t="s">
        <v>64</v>
      </c>
      <c r="C4" s="112" t="s">
        <v>53</v>
      </c>
      <c r="D4" s="113">
        <v>966.2</v>
      </c>
      <c r="E4" s="113">
        <v>840.8</v>
      </c>
      <c r="F4" s="113">
        <v>125.4</v>
      </c>
      <c r="G4" s="175">
        <v>0.14899999999999999</v>
      </c>
      <c r="I4" s="157"/>
      <c r="J4" s="157"/>
      <c r="K4" s="157"/>
      <c r="L4" s="157"/>
    </row>
    <row r="5" spans="2:12" x14ac:dyDescent="0.2">
      <c r="B5" s="114" t="s">
        <v>47</v>
      </c>
      <c r="C5" s="115" t="s">
        <v>53</v>
      </c>
      <c r="D5" s="116">
        <v>26.7</v>
      </c>
      <c r="E5" s="116">
        <v>24.4</v>
      </c>
      <c r="F5" s="116">
        <v>2.2999999999999998</v>
      </c>
      <c r="G5" s="176">
        <v>9.6000000000000002E-2</v>
      </c>
      <c r="I5" s="157"/>
      <c r="J5" s="157"/>
      <c r="K5" s="157"/>
      <c r="L5" s="157"/>
    </row>
    <row r="6" spans="2:12" x14ac:dyDescent="0.2">
      <c r="B6" s="114" t="s">
        <v>48</v>
      </c>
      <c r="C6" s="115" t="str">
        <f>C5</f>
        <v>Mton</v>
      </c>
      <c r="D6" s="116">
        <v>601.4</v>
      </c>
      <c r="E6" s="116">
        <v>475.8</v>
      </c>
      <c r="F6" s="116">
        <v>125.6</v>
      </c>
      <c r="G6" s="176">
        <v>0.26400000000000001</v>
      </c>
      <c r="I6" s="157"/>
      <c r="J6" s="157"/>
      <c r="K6" s="157"/>
      <c r="L6" s="157"/>
    </row>
    <row r="7" spans="2:12" x14ac:dyDescent="0.2">
      <c r="B7" s="114" t="s">
        <v>49</v>
      </c>
      <c r="C7" s="115" t="str">
        <f>C6</f>
        <v>Mton</v>
      </c>
      <c r="D7" s="116">
        <v>209</v>
      </c>
      <c r="E7" s="116">
        <v>213.5</v>
      </c>
      <c r="F7" s="116">
        <v>-4.5</v>
      </c>
      <c r="G7" s="176">
        <v>-2.1000000000000001E-2</v>
      </c>
      <c r="I7" s="157"/>
      <c r="J7" s="157"/>
      <c r="K7" s="157"/>
      <c r="L7" s="157"/>
    </row>
    <row r="8" spans="2:12" ht="16" thickBot="1" x14ac:dyDescent="0.25">
      <c r="B8" s="117" t="s">
        <v>50</v>
      </c>
      <c r="C8" s="118" t="str">
        <f>C7</f>
        <v>Mton</v>
      </c>
      <c r="D8" s="119">
        <v>129.1</v>
      </c>
      <c r="E8" s="119">
        <v>127.2</v>
      </c>
      <c r="F8" s="119">
        <v>1.9</v>
      </c>
      <c r="G8" s="177">
        <v>1.4999999999999999E-2</v>
      </c>
      <c r="I8" s="157"/>
      <c r="J8" s="157"/>
      <c r="K8" s="157"/>
      <c r="L8" s="157"/>
    </row>
    <row r="9" spans="2:12" ht="16" thickBot="1" x14ac:dyDescent="0.25">
      <c r="B9" s="120" t="s">
        <v>51</v>
      </c>
      <c r="C9" s="121" t="s">
        <v>54</v>
      </c>
      <c r="D9" s="48">
        <v>697.3</v>
      </c>
      <c r="E9" s="48">
        <v>623.9</v>
      </c>
      <c r="F9" s="48">
        <v>73.400000000000006</v>
      </c>
      <c r="G9" s="159">
        <v>0.11799999999999999</v>
      </c>
      <c r="I9" s="157"/>
      <c r="J9" s="157"/>
      <c r="K9" s="157"/>
      <c r="L9" s="157"/>
    </row>
    <row r="10" spans="2:12" ht="16" thickTop="1" x14ac:dyDescent="0.2">
      <c r="B10" s="49" t="s">
        <v>52</v>
      </c>
      <c r="C10" s="122"/>
      <c r="D10" s="50"/>
      <c r="E10" s="50"/>
      <c r="F10" s="50"/>
      <c r="G10" s="49"/>
    </row>
    <row r="11" spans="2:12" ht="16" thickBot="1" x14ac:dyDescent="0.25">
      <c r="B11" s="160"/>
      <c r="C11" s="160"/>
      <c r="D11" s="157"/>
      <c r="E11" s="157"/>
      <c r="F11" s="157"/>
      <c r="G11" s="157"/>
    </row>
    <row r="12" spans="2:12" ht="16" thickTop="1" x14ac:dyDescent="0.2">
      <c r="B12" s="52"/>
      <c r="C12" s="110"/>
      <c r="D12" s="47" t="s">
        <v>74</v>
      </c>
      <c r="E12" s="47" t="s">
        <v>75</v>
      </c>
      <c r="F12" s="189" t="s">
        <v>69</v>
      </c>
      <c r="G12" s="189"/>
    </row>
    <row r="13" spans="2:12" x14ac:dyDescent="0.2">
      <c r="B13" s="111" t="s">
        <v>64</v>
      </c>
      <c r="C13" s="112" t="s">
        <v>53</v>
      </c>
      <c r="D13" s="113">
        <v>254.2</v>
      </c>
      <c r="E13" s="113">
        <v>189.9</v>
      </c>
      <c r="F13" s="113">
        <v>64.3</v>
      </c>
      <c r="G13" s="175">
        <v>0.33800000000000002</v>
      </c>
    </row>
    <row r="14" spans="2:12" x14ac:dyDescent="0.2">
      <c r="B14" s="114" t="s">
        <v>47</v>
      </c>
      <c r="C14" s="115" t="s">
        <v>53</v>
      </c>
      <c r="D14" s="116">
        <v>8.1</v>
      </c>
      <c r="E14" s="116">
        <v>9.1999999999999993</v>
      </c>
      <c r="F14" s="116">
        <v>-1.1000000000000001</v>
      </c>
      <c r="G14" s="176">
        <v>-0.11700000000000001</v>
      </c>
    </row>
    <row r="15" spans="2:12" x14ac:dyDescent="0.2">
      <c r="B15" s="114" t="s">
        <v>48</v>
      </c>
      <c r="C15" s="115" t="str">
        <f>C14</f>
        <v>Mton</v>
      </c>
      <c r="D15" s="116">
        <v>152.69999999999999</v>
      </c>
      <c r="E15" s="116">
        <v>97.6</v>
      </c>
      <c r="F15" s="116">
        <v>55.1</v>
      </c>
      <c r="G15" s="176">
        <v>0.56399999999999995</v>
      </c>
    </row>
    <row r="16" spans="2:12" x14ac:dyDescent="0.2">
      <c r="B16" s="114" t="s">
        <v>49</v>
      </c>
      <c r="C16" s="115" t="str">
        <f>C15</f>
        <v>Mton</v>
      </c>
      <c r="D16" s="116">
        <v>56.9</v>
      </c>
      <c r="E16" s="116">
        <v>49.3</v>
      </c>
      <c r="F16" s="116">
        <v>7.5</v>
      </c>
      <c r="G16" s="176">
        <v>0.153</v>
      </c>
    </row>
    <row r="17" spans="2:7" ht="16" thickBot="1" x14ac:dyDescent="0.25">
      <c r="B17" s="117" t="s">
        <v>50</v>
      </c>
      <c r="C17" s="118" t="str">
        <f>C16</f>
        <v>Mton</v>
      </c>
      <c r="D17" s="119">
        <v>36.5</v>
      </c>
      <c r="E17" s="119">
        <v>33.799999999999997</v>
      </c>
      <c r="F17" s="119">
        <v>2.8</v>
      </c>
      <c r="G17" s="177">
        <v>8.2000000000000003E-2</v>
      </c>
    </row>
    <row r="18" spans="2:7" ht="16" thickBot="1" x14ac:dyDescent="0.25">
      <c r="B18" s="120" t="s">
        <v>51</v>
      </c>
      <c r="C18" s="121" t="s">
        <v>54</v>
      </c>
      <c r="D18" s="48">
        <v>185.9</v>
      </c>
      <c r="E18" s="48">
        <v>136.80000000000001</v>
      </c>
      <c r="F18" s="48">
        <v>49.1</v>
      </c>
      <c r="G18" s="159">
        <v>0.35899999999999999</v>
      </c>
    </row>
    <row r="19" spans="2:7" ht="16" thickTop="1" x14ac:dyDescent="0.2">
      <c r="B19" s="49" t="s">
        <v>52</v>
      </c>
      <c r="C19" s="122"/>
      <c r="D19" s="50"/>
      <c r="E19" s="50"/>
      <c r="F19" s="50"/>
      <c r="G19" s="49"/>
    </row>
  </sheetData>
  <mergeCells count="2">
    <mergeCell ref="F3:G3"/>
    <mergeCell ref="F12:G1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2"/>
  <sheetViews>
    <sheetView showGridLines="0" workbookViewId="0">
      <selection activeCell="G8" sqref="G8:G9"/>
    </sheetView>
  </sheetViews>
  <sheetFormatPr baseColWidth="10" defaultColWidth="11.5" defaultRowHeight="15" x14ac:dyDescent="0.2"/>
  <cols>
    <col min="1" max="1" width="3.6640625" customWidth="1"/>
    <col min="2" max="2" width="50.6640625" customWidth="1"/>
  </cols>
  <sheetData>
    <row r="1" spans="2:12" x14ac:dyDescent="0.2">
      <c r="B1" s="58" t="s">
        <v>65</v>
      </c>
    </row>
    <row r="2" spans="2:12" ht="16" thickBot="1" x14ac:dyDescent="0.25">
      <c r="B2" s="166"/>
      <c r="C2" s="160"/>
      <c r="D2" s="160"/>
      <c r="E2" s="160"/>
      <c r="F2" s="160"/>
    </row>
    <row r="3" spans="2:12" ht="16" thickTop="1" x14ac:dyDescent="0.2">
      <c r="B3" s="56"/>
      <c r="C3" s="158"/>
      <c r="D3" s="158">
        <v>2017</v>
      </c>
      <c r="E3" s="158">
        <v>2016</v>
      </c>
      <c r="F3" s="190" t="s">
        <v>69</v>
      </c>
      <c r="G3" s="191"/>
    </row>
    <row r="4" spans="2:12" ht="16" thickBot="1" x14ac:dyDescent="0.25">
      <c r="B4" s="161" t="s">
        <v>28</v>
      </c>
      <c r="C4" s="162" t="s">
        <v>53</v>
      </c>
      <c r="D4" s="163">
        <v>12.7</v>
      </c>
      <c r="E4" s="163">
        <v>10.199999999999999</v>
      </c>
      <c r="F4" s="163">
        <v>2.5</v>
      </c>
      <c r="G4" s="164">
        <v>0.24399999999999999</v>
      </c>
      <c r="I4" s="157"/>
      <c r="J4" s="157"/>
      <c r="K4" s="157"/>
      <c r="L4" s="157"/>
    </row>
    <row r="5" spans="2:12" ht="16" thickBot="1" x14ac:dyDescent="0.25">
      <c r="B5" s="165" t="s">
        <v>55</v>
      </c>
      <c r="C5" s="121" t="s">
        <v>54</v>
      </c>
      <c r="D5" s="48">
        <v>252.1</v>
      </c>
      <c r="E5" s="48">
        <v>231.1</v>
      </c>
      <c r="F5" s="48">
        <v>21</v>
      </c>
      <c r="G5" s="159">
        <v>9.0999999999999998E-2</v>
      </c>
      <c r="I5" s="157"/>
      <c r="J5" s="157"/>
      <c r="K5" s="157"/>
      <c r="L5" s="157"/>
    </row>
    <row r="6" spans="2:12" ht="17" thickTop="1" thickBot="1" x14ac:dyDescent="0.25">
      <c r="B6" s="51"/>
    </row>
    <row r="7" spans="2:12" ht="16" thickTop="1" x14ac:dyDescent="0.2">
      <c r="B7" s="52"/>
      <c r="C7" s="46"/>
      <c r="D7" s="47" t="s">
        <v>74</v>
      </c>
      <c r="E7" s="47" t="s">
        <v>75</v>
      </c>
      <c r="F7" s="189" t="s">
        <v>69</v>
      </c>
      <c r="G7" s="189"/>
    </row>
    <row r="8" spans="2:12" ht="16" thickBot="1" x14ac:dyDescent="0.25">
      <c r="B8" s="93" t="s">
        <v>28</v>
      </c>
      <c r="C8" s="94" t="s">
        <v>53</v>
      </c>
      <c r="D8" s="57">
        <v>2.9</v>
      </c>
      <c r="E8" s="57">
        <v>2.7</v>
      </c>
      <c r="F8" s="57">
        <v>0.3</v>
      </c>
      <c r="G8" s="178">
        <v>9.6000000000000002E-2</v>
      </c>
    </row>
    <row r="9" spans="2:12" ht="16" thickBot="1" x14ac:dyDescent="0.25">
      <c r="B9" s="95" t="s">
        <v>55</v>
      </c>
      <c r="C9" s="92" t="s">
        <v>54</v>
      </c>
      <c r="D9" s="48">
        <v>60.8</v>
      </c>
      <c r="E9" s="48">
        <v>56.1</v>
      </c>
      <c r="F9" s="48">
        <v>4.7</v>
      </c>
      <c r="G9" s="159">
        <v>8.4000000000000005E-2</v>
      </c>
    </row>
    <row r="10" spans="2:12" ht="16" thickTop="1" x14ac:dyDescent="0.2"/>
    <row r="11" spans="2:12" x14ac:dyDescent="0.2">
      <c r="D11" s="157"/>
      <c r="E11" s="157"/>
      <c r="F11" s="157"/>
      <c r="G11" s="157"/>
    </row>
    <row r="12" spans="2:12" x14ac:dyDescent="0.2">
      <c r="D12" s="157"/>
      <c r="E12" s="157"/>
      <c r="F12" s="157"/>
      <c r="G12" s="157"/>
    </row>
  </sheetData>
  <mergeCells count="2">
    <mergeCell ref="F7:G7"/>
    <mergeCell ref="F3:G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2"/>
  <sheetViews>
    <sheetView showGridLines="0" workbookViewId="0">
      <selection activeCell="G4" sqref="G4:G5"/>
    </sheetView>
  </sheetViews>
  <sheetFormatPr baseColWidth="10" defaultColWidth="11.5" defaultRowHeight="15" x14ac:dyDescent="0.2"/>
  <cols>
    <col min="1" max="1" width="3.6640625" customWidth="1"/>
    <col min="2" max="2" width="50.6640625" customWidth="1"/>
  </cols>
  <sheetData>
    <row r="1" spans="2:12" x14ac:dyDescent="0.2">
      <c r="B1" s="59" t="s">
        <v>68</v>
      </c>
    </row>
    <row r="2" spans="2:12" ht="16" thickBot="1" x14ac:dyDescent="0.25">
      <c r="B2" s="167"/>
    </row>
    <row r="3" spans="2:12" ht="16" thickTop="1" x14ac:dyDescent="0.2">
      <c r="B3" s="52"/>
      <c r="C3" s="46"/>
      <c r="D3" s="47">
        <v>2017</v>
      </c>
      <c r="E3" s="47">
        <v>2016</v>
      </c>
      <c r="F3" s="189" t="s">
        <v>69</v>
      </c>
      <c r="G3" s="189"/>
    </row>
    <row r="4" spans="2:12" ht="16" thickBot="1" x14ac:dyDescent="0.25">
      <c r="B4" s="97" t="s">
        <v>29</v>
      </c>
      <c r="C4" s="101" t="s">
        <v>53</v>
      </c>
      <c r="D4" s="57">
        <v>49.7</v>
      </c>
      <c r="E4" s="57">
        <v>49.7</v>
      </c>
      <c r="F4" s="57">
        <v>0</v>
      </c>
      <c r="G4" s="178">
        <v>1E-3</v>
      </c>
      <c r="I4" s="157"/>
      <c r="J4" s="157"/>
      <c r="K4" s="157"/>
      <c r="L4" s="157"/>
    </row>
    <row r="5" spans="2:12" ht="16" thickBot="1" x14ac:dyDescent="0.25">
      <c r="B5" s="102" t="s">
        <v>56</v>
      </c>
      <c r="C5" s="105" t="s">
        <v>54</v>
      </c>
      <c r="D5" s="48">
        <v>644.6</v>
      </c>
      <c r="E5" s="48">
        <v>514.6</v>
      </c>
      <c r="F5" s="48">
        <v>129.9</v>
      </c>
      <c r="G5" s="159">
        <v>0.253</v>
      </c>
      <c r="I5" s="157"/>
      <c r="J5" s="157"/>
      <c r="K5" s="157"/>
      <c r="L5" s="157"/>
    </row>
    <row r="6" spans="2:12" ht="17" thickTop="1" thickBot="1" x14ac:dyDescent="0.25">
      <c r="B6" s="51"/>
    </row>
    <row r="7" spans="2:12" ht="16" thickTop="1" x14ac:dyDescent="0.2">
      <c r="B7" s="52"/>
      <c r="C7" s="46"/>
      <c r="D7" s="47" t="s">
        <v>74</v>
      </c>
      <c r="E7" s="47" t="s">
        <v>75</v>
      </c>
      <c r="F7" s="189" t="s">
        <v>69</v>
      </c>
      <c r="G7" s="189"/>
    </row>
    <row r="8" spans="2:12" ht="16" thickBot="1" x14ac:dyDescent="0.25">
      <c r="B8" s="97" t="s">
        <v>29</v>
      </c>
      <c r="C8" s="98" t="s">
        <v>53</v>
      </c>
      <c r="D8" s="163">
        <v>13.242599999999994</v>
      </c>
      <c r="E8" s="163">
        <v>14.510809999999999</v>
      </c>
      <c r="F8" s="163">
        <v>-1.2682100000000052</v>
      </c>
      <c r="G8" s="164">
        <v>-8.7397602201393698E-2</v>
      </c>
    </row>
    <row r="9" spans="2:12" ht="16" thickBot="1" x14ac:dyDescent="0.25">
      <c r="B9" s="99" t="s">
        <v>56</v>
      </c>
      <c r="C9" s="96" t="s">
        <v>54</v>
      </c>
      <c r="D9" s="48">
        <v>179.37198900000001</v>
      </c>
      <c r="E9" s="48">
        <v>176.775734</v>
      </c>
      <c r="F9" s="48">
        <v>2.5962550000000135</v>
      </c>
      <c r="G9" s="159">
        <v>1.4686715994628674E-2</v>
      </c>
    </row>
    <row r="10" spans="2:12" ht="16" thickTop="1" x14ac:dyDescent="0.2"/>
    <row r="11" spans="2:12" x14ac:dyDescent="0.2">
      <c r="D11" s="157"/>
      <c r="E11" s="157"/>
      <c r="F11" s="157"/>
      <c r="G11" s="157"/>
    </row>
    <row r="12" spans="2:12" x14ac:dyDescent="0.2">
      <c r="D12" s="157"/>
      <c r="E12" s="157"/>
      <c r="F12" s="157"/>
      <c r="G12" s="157"/>
    </row>
  </sheetData>
  <mergeCells count="2">
    <mergeCell ref="F7:G7"/>
    <mergeCell ref="F3:G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0"/>
  <sheetViews>
    <sheetView showGridLines="0" workbookViewId="0">
      <selection activeCell="G8" sqref="G8:G9"/>
    </sheetView>
  </sheetViews>
  <sheetFormatPr baseColWidth="10" defaultColWidth="11.5" defaultRowHeight="15" x14ac:dyDescent="0.2"/>
  <cols>
    <col min="1" max="1" width="3.6640625" customWidth="1"/>
    <col min="2" max="2" width="50.6640625" customWidth="1"/>
  </cols>
  <sheetData>
    <row r="1" spans="2:12" x14ac:dyDescent="0.2">
      <c r="B1" s="59" t="s">
        <v>67</v>
      </c>
    </row>
    <row r="2" spans="2:12" ht="16" thickBot="1" x14ac:dyDescent="0.25">
      <c r="B2" s="51"/>
      <c r="C2" s="53"/>
      <c r="D2" s="54"/>
      <c r="E2" s="54"/>
      <c r="F2" s="54"/>
      <c r="G2" s="55"/>
    </row>
    <row r="3" spans="2:12" ht="16" thickTop="1" x14ac:dyDescent="0.2">
      <c r="B3" s="52"/>
      <c r="C3" s="56"/>
      <c r="D3" s="47">
        <v>2017</v>
      </c>
      <c r="E3" s="47">
        <v>2016</v>
      </c>
      <c r="F3" s="189" t="s">
        <v>69</v>
      </c>
      <c r="G3" s="189"/>
    </row>
    <row r="4" spans="2:12" ht="16" thickBot="1" x14ac:dyDescent="0.25">
      <c r="B4" s="103" t="s">
        <v>57</v>
      </c>
      <c r="C4" s="101" t="s">
        <v>53</v>
      </c>
      <c r="D4" s="123">
        <v>1344.3</v>
      </c>
      <c r="E4" s="123">
        <v>1534.7</v>
      </c>
      <c r="F4" s="124">
        <v>-190.3</v>
      </c>
      <c r="G4" s="179">
        <v>-0.124</v>
      </c>
      <c r="I4" s="157"/>
      <c r="J4" s="157"/>
      <c r="K4" s="157"/>
      <c r="L4" s="157"/>
    </row>
    <row r="5" spans="2:12" ht="16" thickBot="1" x14ac:dyDescent="0.25">
      <c r="B5" s="102" t="s">
        <v>58</v>
      </c>
      <c r="C5" s="100" t="s">
        <v>54</v>
      </c>
      <c r="D5" s="48">
        <v>379.3</v>
      </c>
      <c r="E5" s="48">
        <v>403.3</v>
      </c>
      <c r="F5" s="48">
        <v>-24</v>
      </c>
      <c r="G5" s="159">
        <v>-5.8999999999999997E-2</v>
      </c>
      <c r="I5" s="157"/>
      <c r="J5" s="157"/>
      <c r="K5" s="157"/>
      <c r="L5" s="157"/>
    </row>
    <row r="6" spans="2:12" ht="17" thickTop="1" thickBot="1" x14ac:dyDescent="0.25">
      <c r="B6" s="168"/>
      <c r="C6" s="168"/>
    </row>
    <row r="7" spans="2:12" ht="16" thickTop="1" x14ac:dyDescent="0.2">
      <c r="B7" s="52"/>
      <c r="C7" s="56"/>
      <c r="D7" s="47" t="s">
        <v>74</v>
      </c>
      <c r="E7" s="47" t="s">
        <v>75</v>
      </c>
      <c r="F7" s="189" t="s">
        <v>69</v>
      </c>
      <c r="G7" s="189"/>
    </row>
    <row r="8" spans="2:12" ht="16" thickBot="1" x14ac:dyDescent="0.25">
      <c r="B8" s="103" t="s">
        <v>57</v>
      </c>
      <c r="C8" s="101" t="s">
        <v>53</v>
      </c>
      <c r="D8" s="123">
        <v>262</v>
      </c>
      <c r="E8" s="123">
        <v>410.6</v>
      </c>
      <c r="F8" s="124">
        <v>-148.6</v>
      </c>
      <c r="G8" s="179">
        <v>-0.36199999999999999</v>
      </c>
    </row>
    <row r="9" spans="2:12" ht="16" thickBot="1" x14ac:dyDescent="0.25">
      <c r="B9" s="102" t="s">
        <v>58</v>
      </c>
      <c r="C9" s="105" t="s">
        <v>54</v>
      </c>
      <c r="D9" s="48">
        <v>78.400000000000006</v>
      </c>
      <c r="E9" s="48">
        <v>107.3</v>
      </c>
      <c r="F9" s="48">
        <v>-28.9</v>
      </c>
      <c r="G9" s="159">
        <v>-0.26900000000000002</v>
      </c>
    </row>
    <row r="10" spans="2:12" ht="16" thickTop="1" x14ac:dyDescent="0.2"/>
  </sheetData>
  <mergeCells count="2">
    <mergeCell ref="F3:G3"/>
    <mergeCell ref="F7:G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0"/>
  <sheetViews>
    <sheetView showGridLines="0" workbookViewId="0">
      <selection activeCell="B20" sqref="B20"/>
    </sheetView>
  </sheetViews>
  <sheetFormatPr baseColWidth="10" defaultColWidth="11.5" defaultRowHeight="15" x14ac:dyDescent="0.2"/>
  <cols>
    <col min="1" max="1" width="3.6640625" customWidth="1"/>
    <col min="2" max="2" width="50.6640625" customWidth="1"/>
  </cols>
  <sheetData>
    <row r="1" spans="2:12" x14ac:dyDescent="0.2">
      <c r="B1" s="58" t="s">
        <v>66</v>
      </c>
    </row>
    <row r="2" spans="2:12" ht="16" thickBot="1" x14ac:dyDescent="0.25">
      <c r="B2" s="51"/>
      <c r="C2" s="53"/>
      <c r="D2" s="54"/>
      <c r="E2" s="54"/>
      <c r="F2" s="54"/>
      <c r="G2" s="55"/>
    </row>
    <row r="3" spans="2:12" ht="16" thickTop="1" x14ac:dyDescent="0.2">
      <c r="B3" s="52"/>
      <c r="C3" s="46"/>
      <c r="D3" s="47">
        <v>2017</v>
      </c>
      <c r="E3" s="47">
        <v>2016</v>
      </c>
      <c r="F3" s="189" t="s">
        <v>69</v>
      </c>
      <c r="G3" s="189"/>
    </row>
    <row r="4" spans="2:12" ht="16" thickBot="1" x14ac:dyDescent="0.25">
      <c r="B4" s="106" t="s">
        <v>59</v>
      </c>
      <c r="C4" s="101" t="s">
        <v>53</v>
      </c>
      <c r="D4" s="124">
        <v>167.6</v>
      </c>
      <c r="E4" s="124">
        <v>128.9</v>
      </c>
      <c r="F4" s="124">
        <v>38.700000000000003</v>
      </c>
      <c r="G4" s="180">
        <v>0.3</v>
      </c>
      <c r="I4" s="157"/>
      <c r="J4" s="157"/>
      <c r="K4" s="157"/>
      <c r="L4" s="157"/>
    </row>
    <row r="5" spans="2:12" ht="16" thickBot="1" x14ac:dyDescent="0.25">
      <c r="B5" s="104" t="s">
        <v>60</v>
      </c>
      <c r="C5" s="105" t="s">
        <v>54</v>
      </c>
      <c r="D5" s="153">
        <v>135.6</v>
      </c>
      <c r="E5" s="153">
        <v>104.1</v>
      </c>
      <c r="F5" s="153">
        <v>31.4</v>
      </c>
      <c r="G5" s="181">
        <v>0.30199999999999999</v>
      </c>
      <c r="I5" s="157"/>
      <c r="J5" s="157"/>
      <c r="K5" s="157"/>
      <c r="L5" s="157"/>
    </row>
    <row r="6" spans="2:12" ht="17" thickTop="1" thickBot="1" x14ac:dyDescent="0.25">
      <c r="B6" s="168"/>
    </row>
    <row r="7" spans="2:12" ht="16" thickTop="1" x14ac:dyDescent="0.2">
      <c r="B7" s="52"/>
      <c r="C7" s="46"/>
      <c r="D7" s="47" t="s">
        <v>74</v>
      </c>
      <c r="E7" s="47" t="s">
        <v>75</v>
      </c>
      <c r="F7" s="189" t="s">
        <v>69</v>
      </c>
      <c r="G7" s="189"/>
    </row>
    <row r="8" spans="2:12" ht="16" thickBot="1" x14ac:dyDescent="0.25">
      <c r="B8" s="106" t="s">
        <v>59</v>
      </c>
      <c r="C8" s="101" t="s">
        <v>53</v>
      </c>
      <c r="D8" s="124">
        <v>64.400000000000006</v>
      </c>
      <c r="E8" s="124">
        <v>75.3</v>
      </c>
      <c r="F8" s="124">
        <v>-11</v>
      </c>
      <c r="G8" s="180">
        <v>-0.14599999999999999</v>
      </c>
    </row>
    <row r="9" spans="2:12" ht="16" thickBot="1" x14ac:dyDescent="0.25">
      <c r="B9" s="104" t="s">
        <v>60</v>
      </c>
      <c r="C9" s="105" t="s">
        <v>54</v>
      </c>
      <c r="D9" s="153">
        <v>54.6</v>
      </c>
      <c r="E9" s="153">
        <v>60.8</v>
      </c>
      <c r="F9" s="153">
        <v>-6.2</v>
      </c>
      <c r="G9" s="181">
        <v>-0.10199999999999999</v>
      </c>
    </row>
    <row r="10" spans="2:12" ht="16" thickTop="1" x14ac:dyDescent="0.2"/>
  </sheetData>
  <mergeCells count="2">
    <mergeCell ref="F3:G3"/>
    <mergeCell ref="F7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Estado de Resultados</vt:lpstr>
      <vt:lpstr>Balance</vt:lpstr>
      <vt:lpstr>NVE</vt:lpstr>
      <vt:lpstr>Yodo</vt:lpstr>
      <vt:lpstr>Litio</vt:lpstr>
      <vt:lpstr>Potasio</vt:lpstr>
      <vt:lpstr>Químicos Industriales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Carolyn Mckenzie</dc:creator>
  <cp:lastModifiedBy>Usuario de Microsoft Office</cp:lastModifiedBy>
  <dcterms:created xsi:type="dcterms:W3CDTF">2015-08-10T18:17:17Z</dcterms:created>
  <dcterms:modified xsi:type="dcterms:W3CDTF">2018-03-27T16:10:11Z</dcterms:modified>
</cp:coreProperties>
</file>